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activeTab="1"/>
  </bookViews>
  <sheets>
    <sheet name="表3-1 新增地方政府一般债券情况表" sheetId="1" r:id="rId1"/>
    <sheet name="表3-1 新增地方政府专项债券情况表" sheetId="2" r:id="rId2"/>
    <sheet name="Sheet1" sheetId="3" state="hidden" r:id="rId3"/>
  </sheets>
  <definedNames>
    <definedName name="_xlnm._FilterDatabase" localSheetId="1" hidden="1">'表3-1 新增地方政府专项债券情况表'!$A$7:$R$109</definedName>
    <definedName name="_xlnm._FilterDatabase" localSheetId="0" hidden="1">'表3-1 新增地方政府一般债券情况表'!$A$9:$Q$26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<sst xmlns="http://schemas.openxmlformats.org/spreadsheetml/2006/main" count="791" uniqueCount="259">
  <si>
    <t>DEBT_T_XXGK_CXZQSY</t>
  </si>
  <si>
    <t>债券存续期公开</t>
  </si>
  <si>
    <t>AD_CODE_GK#410400</t>
  </si>
  <si>
    <t>SET_YEAR_GK#2022</t>
  </si>
  <si>
    <t>ZWLB_ID#01</t>
  </si>
  <si>
    <t>ZQ_NAME#</t>
  </si>
  <si>
    <t>FX_DATE#</t>
  </si>
  <si>
    <t>ZQ_RATE#</t>
  </si>
  <si>
    <t>ZQQX_NAME#</t>
  </si>
  <si>
    <t>XMZTZ#</t>
  </si>
  <si>
    <t>XMZTZ_ZQZJ#</t>
  </si>
  <si>
    <t>XMYTZ#</t>
  </si>
  <si>
    <t>XMYTZ_ZQZJ#</t>
  </si>
  <si>
    <t>REMARK#</t>
  </si>
  <si>
    <t>set_year#</t>
  </si>
  <si>
    <t>ZQ_ID#</t>
  </si>
  <si>
    <t>ZQQX_ID#</t>
  </si>
  <si>
    <t>表3-1</t>
  </si>
  <si>
    <t>2023年--2024年末发行的新增地方政府一般债券情况表</t>
  </si>
  <si>
    <t>单位：万元</t>
  </si>
  <si>
    <t>债券名称</t>
  </si>
  <si>
    <t>债券类型</t>
  </si>
  <si>
    <t>发行时间（年/月/日）</t>
  </si>
  <si>
    <t>债券利率(%)</t>
  </si>
  <si>
    <t>债券期限</t>
  </si>
  <si>
    <t>项目单位</t>
  </si>
  <si>
    <t>项目名称</t>
  </si>
  <si>
    <t>发行金额</t>
  </si>
  <si>
    <t>债券项目总投资</t>
  </si>
  <si>
    <t>债券项目已实现投资</t>
  </si>
  <si>
    <t>备注</t>
  </si>
  <si>
    <t>其中：债券资金安排</t>
  </si>
  <si>
    <t>2023年小计</t>
  </si>
  <si>
    <t>2023年河南省政府一般债券（九期）</t>
  </si>
  <si>
    <t>一般债券</t>
  </si>
  <si>
    <t>3年</t>
  </si>
  <si>
    <t>郏县教育体育局</t>
  </si>
  <si>
    <t>郏县第一高级中学综合楼</t>
  </si>
  <si>
    <t>郏县农村公路管理所</t>
  </si>
  <si>
    <t>郏景路（凤翔大道至一高段）改建工程</t>
  </si>
  <si>
    <t>郏县前石线（高楼至杨村段）道路改建工程项目</t>
  </si>
  <si>
    <t>郏县水利局</t>
  </si>
  <si>
    <t>郏县2023年度小型水库工程设施维修养护项目</t>
  </si>
  <si>
    <t>郏县寺街水库除险加固工程项目</t>
  </si>
  <si>
    <t>郏县第二高级中学</t>
  </si>
  <si>
    <t>郏县第二高级中学综合教学楼项目</t>
  </si>
  <si>
    <t>郏县农业农村局</t>
  </si>
  <si>
    <t>郏县2022年高标准农田建设项目</t>
  </si>
  <si>
    <t>郏县房产事务服务中心</t>
  </si>
  <si>
    <t>郏县东西大街北城市棚户区改造项目一期配套基础设施项目（小区红线内）</t>
  </si>
  <si>
    <t>2024年小计</t>
  </si>
  <si>
    <t>2024年河南省政府一般债券（六期）</t>
  </si>
  <si>
    <t>5年</t>
  </si>
  <si>
    <t>河南省郏县蓝河冢头水闸除险加固工程</t>
  </si>
  <si>
    <t>2025年河南省政府一般债券（六期）</t>
  </si>
  <si>
    <t>河南省郏县芝河袁庄水闸除险加固工程</t>
  </si>
  <si>
    <t>2026年河南省政府一般债券（六期）</t>
  </si>
  <si>
    <t>郏县恒压灌区续建配套与节水改造项目</t>
  </si>
  <si>
    <t>2027年河南省政府一般债券（六期）</t>
  </si>
  <si>
    <t>郏县自然资源局</t>
  </si>
  <si>
    <t>河南省平顶山市郏县李口镇周沟村崩塌地质灾害治理工程建设项目</t>
  </si>
  <si>
    <t>2028年河南省政府一般债券（六期）</t>
  </si>
  <si>
    <t>河南省平顶山市郏县堂街镇龙王庙村滑坡地质灾害治理工程建设项目</t>
  </si>
  <si>
    <t>2029年河南省政府一般债券（六期）</t>
  </si>
  <si>
    <t>河南省平顶山市郏县茨芭镇北竹园村崩塌地质灾害治理工程建设项目</t>
  </si>
  <si>
    <t>2030年河南省政府一般债券（六期）</t>
  </si>
  <si>
    <t>河南省平顶山市郏县茨芭镇空山洞村滑坡地质灾害治理工程建设项目</t>
  </si>
  <si>
    <t>注：反映截至2024年末一般债券及项目信息。</t>
  </si>
  <si>
    <t>ZWLB_ID#02</t>
  </si>
  <si>
    <t>XMSY#</t>
  </si>
  <si>
    <t>2023年--2024年末发行的新增地方政府专项债券情况表</t>
  </si>
  <si>
    <t>已取得项目收益</t>
  </si>
  <si>
    <t>2023年河南省城乡发展专项债券（二期）――2023年河南省政府专项债券（二期）</t>
  </si>
  <si>
    <t>专项债券</t>
  </si>
  <si>
    <t>2023-01-10</t>
  </si>
  <si>
    <t>3.06%</t>
  </si>
  <si>
    <t>15年</t>
  </si>
  <si>
    <t>蓝河治理楼王至入汝河口</t>
  </si>
  <si>
    <t>郏县住房和城乡建设局</t>
  </si>
  <si>
    <t>郏县城区道路保洁项目</t>
  </si>
  <si>
    <t>郏县城市管理局</t>
  </si>
  <si>
    <t>河南平华环保科技有限公司项目</t>
  </si>
  <si>
    <t>郏县农田水利建设项目</t>
  </si>
  <si>
    <t>水系连通及水美乡村建设项目</t>
  </si>
  <si>
    <t>城区橡胶坝项目</t>
  </si>
  <si>
    <t>郏县2022年高标准农田建设项目14标段</t>
  </si>
  <si>
    <t>郏县2022年高标准农田建设项目13标段</t>
  </si>
  <si>
    <t>郏县城区地热能供暖项目</t>
  </si>
  <si>
    <t>郏县农村饮水安全巩固提升施工项目</t>
  </si>
  <si>
    <t>2023年河南省城乡发展专项债券（二期）――2024年河南省政府专项债券（二期）</t>
  </si>
  <si>
    <t>青龙湖公园景观改造项目</t>
  </si>
  <si>
    <t>2023年河南省城乡发展专项债券（二期）――2025年河南省政府专项债券（二期）</t>
  </si>
  <si>
    <t>水系联通及水美项目</t>
  </si>
  <si>
    <t>2023年河南省城乡发展专项债券（二期）――2026年河南省政府专项债券（二期）</t>
  </si>
  <si>
    <t>郏县2022年高标准农田建设项目2标段</t>
  </si>
  <si>
    <t>2023年河南省城乡发展专项债券（二期）――2027年河南省政府专项债券（二期）</t>
  </si>
  <si>
    <t>郏县交通运输局</t>
  </si>
  <si>
    <t>河南中天信通实业有限公司项目</t>
  </si>
  <si>
    <t>2023年河南省城乡发展专项债券（二期）――2028年河南省政府专项债券（二期）</t>
  </si>
  <si>
    <t>郏县四水同治项目</t>
  </si>
  <si>
    <t>2023年河南省城乡发展专项债券（二期）――2029年河南省政府专项债券（二期）</t>
  </si>
  <si>
    <t>郏县2022年高标准农田建设项目30标段</t>
  </si>
  <si>
    <t>2023年河南省城乡发展专项债券（二期）――2030年河南省政府专项债券（二期）</t>
  </si>
  <si>
    <t>郏县2019年高标准农田建设项目（安良镇、冢头镇）4标段</t>
  </si>
  <si>
    <t>2023年河南省城乡发展专项债券（二期）――2031年河南省政府专项债券（二期）</t>
  </si>
  <si>
    <t>郏县水系连通及水美乡村项目</t>
  </si>
  <si>
    <t>2023年河南省城乡发展专项债券（二期）――2032年河南省政府专项债券（二期）</t>
  </si>
  <si>
    <t>郏县鑫泰农机专业合作社项目</t>
  </si>
  <si>
    <t>2023年河南省城乡发展专项债券（二期）――2033年河南省政府专项债券（二期）</t>
  </si>
  <si>
    <t>郏县林业局</t>
  </si>
  <si>
    <t>北汝河(郑县段)精品生态廊道绿化建设项目</t>
  </si>
  <si>
    <t>2023年河南省城乡发展专项债券（二期）――2034年河南省政府专项债券（二期）</t>
  </si>
  <si>
    <t>水系建设及水美乡村建设项目</t>
  </si>
  <si>
    <t>2023年河南省城乡发展专项债券（二期）――2035年河南省政府专项债券（二期）</t>
  </si>
  <si>
    <t>北汝河郏县段治理工程</t>
  </si>
  <si>
    <t>2023年河南省城乡发展专项债券（二期）――2036年河南省政府专项债券（二期）</t>
  </si>
  <si>
    <t>郏县2022年高标准农田建设项目6标段</t>
  </si>
  <si>
    <t>2023年河南省城乡发展专项债券（二期）――2037年河南省政府专项债券（二期）</t>
  </si>
  <si>
    <t>水系联通及水美建设工程项目</t>
  </si>
  <si>
    <t>2023年河南省城乡发展专项债券（二期）――2038年河南省政府专项债券（二期）</t>
  </si>
  <si>
    <t>郏县冢头镇人民政府</t>
  </si>
  <si>
    <t>郏县李渡口村乡村振兴示范项目</t>
  </si>
  <si>
    <t>2023年河南省城乡发展专项债券（二期）――2039年河南省政府专项债券（二期）</t>
  </si>
  <si>
    <t>郏县城区部分道路清扫保洁社会化服务管理项目</t>
  </si>
  <si>
    <t>2023年河南省城乡发展专项债券（二期）――2040年河南省政府专项债券（二期）</t>
  </si>
  <si>
    <t>郏县2022年高标准农田建设项目39标段</t>
  </si>
  <si>
    <t>2023年河南省城乡发展专项债券（二期）――2041年河南省政府专项债券（二期）</t>
  </si>
  <si>
    <t>郏县2019年高标准农田建设项目（安良镇、冢头镇）5标段</t>
  </si>
  <si>
    <t>2023年河南省城乡发展专项债券（二期）――2042年河南省政府专项债券（二期）</t>
  </si>
  <si>
    <t>水闸水库除险加固工程项目</t>
  </si>
  <si>
    <t>2023年河南省城乡发展专项债券（二期）――2043年河南省政府专项债券（二期）</t>
  </si>
  <si>
    <t>郏县农村饮水安全巩固提升项目</t>
  </si>
  <si>
    <t>2023年河南省城乡发展专项债券（二期）――2044年河南省政府专项债券（二期）</t>
  </si>
  <si>
    <t>北汝河治理工程项目</t>
  </si>
  <si>
    <t>2023年河南省城乡发展专项债券（二期）――2045年河南省政府专项债券（二期）</t>
  </si>
  <si>
    <t>郏县污水处理厂污泥深度脱水处理改造项目</t>
  </si>
  <si>
    <t>2023年河南省城乡发展专项债券（二期）――2046年河南省政府专项债券（二期）</t>
  </si>
  <si>
    <t>河南超越音响设备有限公司项目</t>
  </si>
  <si>
    <t>2023年河南省城乡发展专项债券（二期）――2047年河南省政府专项债券（二期）</t>
  </si>
  <si>
    <t>郏县2019年高标准农田建设项目（广天4乡镇）1标段</t>
  </si>
  <si>
    <t>2023年河南省城乡发展专项债券（二期）――2048年河南省政府专项债券（二期）</t>
  </si>
  <si>
    <t>郏县2022年高标准农田建设项目27标段</t>
  </si>
  <si>
    <t>2023年河南省城乡发展专项债券（二期）――2049年河南省政府专项债券（二期）</t>
  </si>
  <si>
    <t>郏县2022年高标准农田建设项目8标段</t>
  </si>
  <si>
    <t>2023年河南省城乡发展专项债券（二期）――2050年河南省政府专项债券（二期）</t>
  </si>
  <si>
    <t>寺街水库除险加固项目</t>
  </si>
  <si>
    <t>2023年河南省城乡发展专项债券（二期）――2051年河南省政府专项债券（二期）</t>
  </si>
  <si>
    <t>郏县2022年高标准农田建设项目16标段</t>
  </si>
  <si>
    <t>2023年河南省城乡发展专项债券（二期）――2052年河南省政府专项债券（二期）</t>
  </si>
  <si>
    <t>郏县2022年高标准农田建设项目7标段</t>
  </si>
  <si>
    <t>2023年河南省城乡发展专项债券（二期）――2053年河南省政府专项债券（二期）</t>
  </si>
  <si>
    <t>郏县蓝河治理项目</t>
  </si>
  <si>
    <t>2023年河南省城乡发展专项债券（二期）――2054年河南省政府专项债券（二期）</t>
  </si>
  <si>
    <t>平顶山中电环保发电有限责任公司项目</t>
  </si>
  <si>
    <t>2023年河南省城乡发展专项债券（二期）――2055年河南省政府专项债券（二期）</t>
  </si>
  <si>
    <t>2023年河南省城乡发展专项债券（二期）――2056年河南省政府专项债券（二期）</t>
  </si>
  <si>
    <t>郏县国有资产服务中心</t>
  </si>
  <si>
    <t>郏县经开区绿色食品产业园建设项目</t>
  </si>
  <si>
    <t>2023年河南省城乡发展专项债券（二期）――2057年河南省政府专项债券（二期）</t>
  </si>
  <si>
    <t>郏县2022年高标准农田建设项目21标段</t>
  </si>
  <si>
    <t>2023年河南省城乡发展专项债券（二期）――2058年河南省政府专项债券（二期）</t>
  </si>
  <si>
    <t>郏县小型农田水利建设项目</t>
  </si>
  <si>
    <t>2023年河南省城乡发展专项债券（二期）――2059年河南省政府专项债券（二期）</t>
  </si>
  <si>
    <t>郏县全域农村生活垃圾治理项目</t>
  </si>
  <si>
    <t>2023年河南省城乡发展专项债券（二期）――2060年河南省政府专项债券（二期）</t>
  </si>
  <si>
    <t>郏县2022年高标准农田建设项目3标段</t>
  </si>
  <si>
    <t>2023年河南省城乡发展专项债券（二期）――2061年河南省政府专项债券（二期）</t>
  </si>
  <si>
    <t>郏县城区橡胶坝项目</t>
  </si>
  <si>
    <t>2023年河南省城乡发展专项债券（二期）――2062年河南省政府专项债券（二期）</t>
  </si>
  <si>
    <t>城区橡胶坝建设工程项目</t>
  </si>
  <si>
    <t>2023年河南省城乡发展专项债券（二期）――2063年河南省政府专项债券（二期）</t>
  </si>
  <si>
    <t>小型农田水利重点县项目</t>
  </si>
  <si>
    <t>2023年河南省城乡发展专项债券（二期）――2064年河南省政府专项债券（二期）</t>
  </si>
  <si>
    <t>水库水闸除险加固项目</t>
  </si>
  <si>
    <t>2023年河南省城乡发展专项债券（二期）――2065年河南省政府专项债券（二期）</t>
  </si>
  <si>
    <t>郏县小型农田水利重点县</t>
  </si>
  <si>
    <t>2023年河南省城乡发展专项债券（二期）――2066年河南省政府专项债券（二期）</t>
  </si>
  <si>
    <t>郏县2022年高标准农田建设项目1标段</t>
  </si>
  <si>
    <t>2023年河南省城乡发展专项债券（二期）――2067年河南省政府专项债券（二期）</t>
  </si>
  <si>
    <t>郏县污水处理厂扩建项目</t>
  </si>
  <si>
    <t>2023年河南省城乡发展专项债券（二期）――2068年河南省政府专项债券（二期）</t>
  </si>
  <si>
    <t>水系连通及农村水美建设项目</t>
  </si>
  <si>
    <t>水美乡村建设项目</t>
  </si>
  <si>
    <t>城区橡胶坝建设项目</t>
  </si>
  <si>
    <t>2023年河南省城乡发展专项债券（十三期）――2023年河南省政府专项债券（三十五期）</t>
  </si>
  <si>
    <t>郏县城区供水配套管网建设工程</t>
  </si>
  <si>
    <t>2023年河南省社会事业专项债券（十期）――2023年河南省政府专项债券（三十九期）</t>
  </si>
  <si>
    <t>郏县公立幼儿园改扩建项目</t>
  </si>
  <si>
    <t>2023年河南省社会事业专项债券（三期）――2023年河南省政府专项债券（七期）</t>
  </si>
  <si>
    <t>30年</t>
  </si>
  <si>
    <t>郏县文化广电和旅游局</t>
  </si>
  <si>
    <t>郏县三苏园景区综合提升项目</t>
  </si>
  <si>
    <t>2023年河南省城乡发展专项债券（四期）――2023年河南省政府专项债券（四期）</t>
  </si>
  <si>
    <t>3.3%</t>
  </si>
  <si>
    <t>郏县客运枢纽站建设项目</t>
  </si>
  <si>
    <t>郏县乡村振兴局</t>
  </si>
  <si>
    <t>郏县安良镇丁李庄村乡村振兴建设项目</t>
  </si>
  <si>
    <t>河南郏县北汝河省级湿地森林公园建设项目（一期）</t>
  </si>
  <si>
    <t>郏县李口镇凤凰岭村乡村振兴建设项目</t>
  </si>
  <si>
    <t>郏县工业和信息化局</t>
  </si>
  <si>
    <t>郏县铸铁锅产业园建设项目</t>
  </si>
  <si>
    <t>2023年河南省社会事业专项债券（二期）――2023年河南省政府专项债券（六期）</t>
  </si>
  <si>
    <t>郏县科技中等专业学校</t>
  </si>
  <si>
    <t>郏县科技中等专业学校产教融合实训楼</t>
  </si>
  <si>
    <t>郏县知青园景区基础设施建设项目（一期）</t>
  </si>
  <si>
    <t>2023年河南省社会事业专项债券（九期）――2023年河南省政府专项债券（三十八期）</t>
  </si>
  <si>
    <t>10年</t>
  </si>
  <si>
    <t>郏县融媒体中心</t>
  </si>
  <si>
    <t>郏县5G数字化智慧终端项目</t>
  </si>
  <si>
    <t>2023年河南省社会事业专项债券（十一期）――2023年河南省政府专项债券（四十期）</t>
  </si>
  <si>
    <t>2023-08-24</t>
  </si>
  <si>
    <t>3%</t>
  </si>
  <si>
    <t>郏县民政局</t>
  </si>
  <si>
    <t>郏县城市社区养老服务设施提质增效项目</t>
  </si>
  <si>
    <t>郏县体育中心建设项目</t>
  </si>
  <si>
    <t>郏县中医院</t>
  </si>
  <si>
    <t>郏县中医院能力提升建设项目</t>
  </si>
  <si>
    <t>郏县卫生健康委员会</t>
  </si>
  <si>
    <t>郏县薛店医养结合服务中心建设项目</t>
  </si>
  <si>
    <t>郏县安良医养结合服务中心建设项目</t>
  </si>
  <si>
    <t>郏县老年养护院项目</t>
  </si>
  <si>
    <t>郏县妇幼保健院</t>
  </si>
  <si>
    <t>郏县妇幼保健院综合能力提升项目</t>
  </si>
  <si>
    <t>2024年河南省政府一般债券（一至二期）和专项债券（三到十一期）</t>
  </si>
  <si>
    <t>2024年河南省政府专项债券（十八至二十六期）</t>
  </si>
  <si>
    <t>郏县中心城区雨污管网改造工程</t>
  </si>
  <si>
    <t>郏县冷链物流仓储配送中心建设项目</t>
  </si>
  <si>
    <t>郏县人民医院</t>
  </si>
  <si>
    <t>郏县人民医院医疗综合服务能力及配套基础设施提升项目</t>
  </si>
  <si>
    <t>郏县经开区投资发展有限公司</t>
  </si>
  <si>
    <t>郏县经开区标准化厂房项目</t>
  </si>
  <si>
    <t>郏县妇幼保健院托育项目</t>
  </si>
  <si>
    <t>郏县长桥医养结合服务中心建设项目</t>
  </si>
  <si>
    <t>郏县冢头医养结合服务中心建设项目</t>
  </si>
  <si>
    <t>2024年河南省政府一般债券（八期）和专项债券（三十九至四十七期）</t>
  </si>
  <si>
    <t>郏县医疗集团</t>
  </si>
  <si>
    <t>郏县医共体信息化能力提升建设项目</t>
  </si>
  <si>
    <t>2024年河南省政府专项债券（四十八至五十六期）</t>
  </si>
  <si>
    <t>郏县食品产业园标准化厂房项目</t>
  </si>
  <si>
    <t>2024年河南省政府一般债券（十二至十三期）和专项债券（七十四至七十八期）</t>
  </si>
  <si>
    <t>郏县第二人民医院</t>
  </si>
  <si>
    <t>郏县精神病院及郏县精神卫生服务中心新址改扩建项目</t>
  </si>
  <si>
    <t>郏县龙山街道办事处</t>
  </si>
  <si>
    <t>郏县龙山街道办事处物资局家属院等老旧小区改造项目</t>
  </si>
  <si>
    <t>郏县人力资源和社会保障局</t>
  </si>
  <si>
    <t>郏县返乡创业园建设项目</t>
  </si>
  <si>
    <t>2024年河南省政府专项债券（十六期）</t>
  </si>
  <si>
    <t>注：本表反映截至2024年末专项债券及项目信息。</t>
  </si>
  <si>
    <t>01  交通基础设施类资产</t>
  </si>
  <si>
    <t>04  市政基础设施类资产</t>
  </si>
  <si>
    <t>05  土地储备</t>
  </si>
  <si>
    <t>06  保障性住房</t>
  </si>
  <si>
    <t>07  生态建设与环境保护</t>
  </si>
  <si>
    <t>08  政权建设</t>
  </si>
  <si>
    <t>09  教育、科学、文化</t>
  </si>
  <si>
    <t>12  医疗卫生与社会保障</t>
  </si>
  <si>
    <t>14  储备物资</t>
  </si>
  <si>
    <t>15  农林水利建设</t>
  </si>
  <si>
    <t>99  其他资金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</si>
</sst>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m/d;@"/>
  </numFmts>
  <fonts count="42">
    <font>
      <sz val="11"/>
      <color indexed="8"/>
      <name val="宋体"/>
      <charset val="1"/>
      <scheme val="minor"/>
    </font>
    <font>
      <sz val="11"/>
      <color indexed="8"/>
      <name val="宋体"/>
      <charset val="1"/>
    </font>
    <font>
      <sz val="9"/>
      <name val="SimSun"/>
      <charset val="134"/>
    </font>
    <font>
      <b/>
      <sz val="15"/>
      <name val="微软雅黑"/>
      <charset val="134"/>
    </font>
    <font>
      <b/>
      <sz val="11"/>
      <name val="宋体"/>
      <charset val="134"/>
    </font>
    <font>
      <b/>
      <sz val="11"/>
      <color theme="1"/>
      <name val="宋体"/>
      <charset val="1"/>
    </font>
    <font>
      <sz val="11"/>
      <name val="SimSun"/>
      <charset val="134"/>
    </font>
    <font>
      <sz val="11"/>
      <color indexed="8"/>
      <name val="宋体"/>
      <charset val="134"/>
      <scheme val="minor"/>
    </font>
    <font>
      <b/>
      <sz val="11"/>
      <color rgb="FF000000"/>
      <name val="宋体"/>
      <charset val="134"/>
      <scheme val="minor"/>
    </font>
    <font>
      <sz val="11"/>
      <name val="宋体"/>
      <charset val="134"/>
    </font>
    <font>
      <sz val="11"/>
      <color theme="1"/>
      <name val="宋体"/>
      <charset val="1"/>
    </font>
    <font>
      <sz val="11"/>
      <color theme="1"/>
      <name val="SimSun"/>
      <charset val="134"/>
    </font>
    <font>
      <sz val="11"/>
      <color theme="1"/>
      <name val="宋体"/>
      <charset val="134"/>
      <scheme val="minor"/>
    </font>
    <font>
      <sz val="11"/>
      <color rgb="FF000000"/>
      <name val="宋体"/>
      <charset val="134"/>
      <scheme val="minor"/>
    </font>
    <font>
      <sz val="11"/>
      <color theme="1"/>
      <name val="宋体"/>
      <charset val="134"/>
    </font>
    <font>
      <sz val="11"/>
      <color indexed="8"/>
      <name val="宋体"/>
      <charset val="134"/>
    </font>
    <font>
      <sz val="11"/>
      <color rgb="FF000000"/>
      <name val="宋体"/>
      <charset val="134"/>
    </font>
    <font>
      <b/>
      <sz val="10"/>
      <color rgb="FFFF0000"/>
      <name val="SimSun"/>
      <charset val="134"/>
    </font>
    <font>
      <b/>
      <sz val="11"/>
      <name val="SimSun"/>
      <charset val="134"/>
    </font>
    <font>
      <b/>
      <sz val="11"/>
      <color rgb="FFFF0000"/>
      <name val="SimSun"/>
      <charset val="134"/>
    </font>
    <font>
      <b/>
      <sz val="11"/>
      <name val="宋体"/>
      <charset val="0"/>
    </font>
    <font>
      <sz val="11"/>
      <name val="宋体"/>
      <charset val="0"/>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auto="1"/>
      </left>
      <right style="thin">
        <color auto="1"/>
      </right>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3" borderId="10"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1" applyNumberFormat="0" applyFill="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0" fillId="0" borderId="0" applyNumberFormat="0" applyFill="0" applyBorder="0" applyAlignment="0" applyProtection="0">
      <alignment vertical="center"/>
    </xf>
    <xf numFmtId="0" fontId="31" fillId="4" borderId="13" applyNumberFormat="0" applyAlignment="0" applyProtection="0">
      <alignment vertical="center"/>
    </xf>
    <xf numFmtId="0" fontId="32" fillId="5" borderId="14" applyNumberFormat="0" applyAlignment="0" applyProtection="0">
      <alignment vertical="center"/>
    </xf>
    <xf numFmtId="0" fontId="33" fillId="5" borderId="13" applyNumberFormat="0" applyAlignment="0" applyProtection="0">
      <alignment vertical="center"/>
    </xf>
    <xf numFmtId="0" fontId="34" fillId="6" borderId="15" applyNumberFormat="0" applyAlignment="0" applyProtection="0">
      <alignment vertical="center"/>
    </xf>
    <xf numFmtId="0" fontId="35" fillId="0" borderId="16" applyNumberFormat="0" applyFill="0" applyAlignment="0" applyProtection="0">
      <alignment vertical="center"/>
    </xf>
    <xf numFmtId="0" fontId="36" fillId="0" borderId="17"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0" fontId="15" fillId="0" borderId="0">
      <alignment vertical="center"/>
    </xf>
    <xf numFmtId="0" fontId="12" fillId="0" borderId="0">
      <alignment vertical="center"/>
    </xf>
  </cellStyleXfs>
  <cellXfs count="98">
    <xf numFmtId="0" fontId="0" fillId="0" borderId="0" xfId="0" applyFont="1">
      <alignment vertical="center"/>
    </xf>
    <xf numFmtId="0" fontId="0" fillId="0" borderId="0" xfId="0" applyFont="1" applyFill="1">
      <alignment vertical="center"/>
    </xf>
    <xf numFmtId="0" fontId="0" fillId="0" borderId="0" xfId="0" applyFont="1" applyAlignment="1">
      <alignment horizontal="center" vertical="center"/>
    </xf>
    <xf numFmtId="0" fontId="1" fillId="0" borderId="0" xfId="0" applyFont="1" applyAlignment="1">
      <alignment horizontal="center" vertical="center"/>
    </xf>
    <xf numFmtId="0" fontId="0" fillId="0" borderId="0" xfId="0" applyFont="1" applyFill="1" applyAlignment="1">
      <alignment horizontal="center" vertical="center" wrapText="1"/>
    </xf>
    <xf numFmtId="176" fontId="0" fillId="0" borderId="0" xfId="0" applyNumberFormat="1" applyFont="1" applyAlignment="1">
      <alignment horizontal="center" vertical="center"/>
    </xf>
    <xf numFmtId="176" fontId="0" fillId="0" borderId="0" xfId="0" applyNumberFormat="1" applyFont="1" applyFill="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2" fillId="0" borderId="0" xfId="0" applyFont="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6" fontId="2" fillId="0" borderId="0" xfId="0" applyNumberFormat="1" applyFont="1" applyAlignment="1">
      <alignment horizontal="center" vertical="center" wrapText="1"/>
    </xf>
    <xf numFmtId="176" fontId="2" fillId="0" borderId="0" xfId="0" applyNumberFormat="1" applyFont="1" applyBorder="1" applyAlignment="1">
      <alignment horizontal="center" vertical="center" wrapText="1"/>
    </xf>
    <xf numFmtId="176" fontId="2" fillId="0" borderId="0" xfId="0" applyNumberFormat="1" applyFont="1" applyFill="1" applyBorder="1" applyAlignment="1">
      <alignment horizontal="center" vertical="center" wrapText="1"/>
    </xf>
    <xf numFmtId="176" fontId="3" fillId="0" borderId="0" xfId="0" applyNumberFormat="1" applyFont="1" applyBorder="1" applyAlignment="1">
      <alignment horizontal="center" vertical="center" wrapText="1"/>
    </xf>
    <xf numFmtId="176" fontId="3" fillId="0" borderId="0" xfId="0" applyNumberFormat="1"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vertical="center" wrapText="1"/>
    </xf>
    <xf numFmtId="176" fontId="4"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176" fontId="7" fillId="0" borderId="1"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6"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7" xfId="0" applyFont="1" applyFill="1" applyBorder="1" applyAlignment="1">
      <alignment horizontal="left" vertical="center" wrapText="1"/>
    </xf>
    <xf numFmtId="10" fontId="14"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6"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50" applyFont="1" applyFill="1" applyBorder="1" applyAlignment="1">
      <alignment horizontal="left" vertical="center" wrapText="1"/>
    </xf>
    <xf numFmtId="0" fontId="9" fillId="0" borderId="1" xfId="0" applyFont="1" applyFill="1" applyBorder="1" applyAlignment="1" applyProtection="1">
      <alignment horizontal="left" vertical="center" wrapText="1"/>
      <protection locked="0"/>
    </xf>
    <xf numFmtId="0" fontId="1" fillId="0" borderId="1" xfId="0" applyFont="1" applyFill="1" applyBorder="1" applyAlignment="1">
      <alignment horizontal="left" vertical="center"/>
    </xf>
    <xf numFmtId="0" fontId="9" fillId="0" borderId="8"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7" fillId="0" borderId="0" xfId="0" applyFont="1" applyBorder="1" applyAlignment="1">
      <alignment vertical="center" wrapText="1"/>
    </xf>
    <xf numFmtId="176" fontId="13" fillId="0" borderId="1"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176" fontId="9" fillId="0" borderId="1" xfId="1" applyNumberFormat="1" applyFont="1" applyBorder="1" applyAlignment="1">
      <alignment horizontal="center" vertical="center" wrapText="1"/>
    </xf>
    <xf numFmtId="176" fontId="12"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15" fillId="0" borderId="1" xfId="50" applyFont="1" applyFill="1" applyBorder="1" applyAlignment="1">
      <alignment horizontal="center" vertical="center" wrapText="1"/>
    </xf>
    <xf numFmtId="0" fontId="15" fillId="0" borderId="8" xfId="50" applyFont="1" applyFill="1" applyBorder="1" applyAlignment="1">
      <alignment horizontal="center" vertical="center" wrapText="1"/>
    </xf>
    <xf numFmtId="176" fontId="16" fillId="0" borderId="1" xfId="0" applyNumberFormat="1" applyFont="1" applyFill="1" applyBorder="1" applyAlignment="1">
      <alignment horizontal="center" vertical="center"/>
    </xf>
    <xf numFmtId="0" fontId="0" fillId="0" borderId="0" xfId="0" applyFont="1" applyAlignment="1">
      <alignment horizontal="center" vertical="center" wrapText="1"/>
    </xf>
    <xf numFmtId="0" fontId="0" fillId="0" borderId="0" xfId="0" applyFont="1" applyFill="1" applyAlignment="1">
      <alignment horizontal="center" vertical="center"/>
    </xf>
    <xf numFmtId="0" fontId="6" fillId="0" borderId="0" xfId="0" applyFont="1" applyBorder="1" applyAlignment="1">
      <alignment vertical="center" wrapText="1"/>
    </xf>
    <xf numFmtId="0" fontId="6"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18" fillId="0" borderId="3" xfId="0" applyFont="1" applyFill="1" applyBorder="1" applyAlignment="1">
      <alignment horizontal="center" vertical="center" wrapText="1"/>
    </xf>
    <xf numFmtId="0" fontId="6" fillId="0" borderId="4" xfId="0" applyFont="1" applyFill="1" applyBorder="1" applyAlignment="1">
      <alignment vertical="center" wrapText="1"/>
    </xf>
    <xf numFmtId="0" fontId="10"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xf>
    <xf numFmtId="10" fontId="7"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8" fillId="0" borderId="9" xfId="0" applyFont="1" applyFill="1" applyBorder="1" applyAlignment="1">
      <alignment horizontal="center" vertical="center" wrapText="1"/>
    </xf>
    <xf numFmtId="0" fontId="1" fillId="0" borderId="0" xfId="0" applyFont="1" applyFill="1" applyBorder="1" applyAlignment="1">
      <alignment horizontal="center" vertical="center"/>
    </xf>
    <xf numFmtId="177" fontId="7" fillId="0" borderId="0" xfId="0" applyNumberFormat="1" applyFont="1" applyFill="1" applyBorder="1" applyAlignment="1">
      <alignment horizontal="center" vertical="center"/>
    </xf>
    <xf numFmtId="10"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19" fillId="0" borderId="0" xfId="0" applyFont="1" applyBorder="1" applyAlignment="1">
      <alignment horizontal="left" vertical="center" wrapText="1"/>
    </xf>
    <xf numFmtId="0" fontId="6" fillId="0" borderId="0" xfId="0" applyFont="1" applyBorder="1" applyAlignment="1">
      <alignment horizontal="left" vertical="center" wrapText="1"/>
    </xf>
    <xf numFmtId="0" fontId="6" fillId="0" borderId="0" xfId="0" applyFont="1" applyFill="1" applyBorder="1" applyAlignment="1">
      <alignment horizontal="left" vertical="center" wrapText="1"/>
    </xf>
    <xf numFmtId="176" fontId="6" fillId="0" borderId="0" xfId="0" applyNumberFormat="1" applyFont="1" applyBorder="1" applyAlignment="1">
      <alignment horizontal="center" vertical="center" wrapText="1"/>
    </xf>
    <xf numFmtId="176" fontId="6" fillId="0" borderId="0" xfId="0" applyNumberFormat="1" applyFont="1" applyAlignment="1">
      <alignment horizontal="center" vertical="center" wrapText="1"/>
    </xf>
    <xf numFmtId="176" fontId="20" fillId="0" borderId="1" xfId="0" applyNumberFormat="1" applyFont="1" applyFill="1" applyBorder="1" applyAlignment="1">
      <alignment horizontal="center" vertical="center"/>
    </xf>
    <xf numFmtId="176" fontId="21" fillId="0" borderId="1" xfId="0" applyNumberFormat="1" applyFont="1" applyFill="1" applyBorder="1" applyAlignment="1">
      <alignment horizontal="center" vertical="center"/>
    </xf>
    <xf numFmtId="176" fontId="1" fillId="0" borderId="1" xfId="1" applyNumberFormat="1" applyFont="1" applyFill="1" applyBorder="1" applyAlignment="1">
      <alignment horizontal="center" vertical="center" wrapText="1"/>
    </xf>
    <xf numFmtId="176" fontId="1" fillId="0" borderId="1" xfId="1" applyNumberFormat="1" applyFont="1" applyBorder="1" applyAlignment="1">
      <alignment horizontal="center" vertical="center" wrapText="1"/>
    </xf>
    <xf numFmtId="0" fontId="22" fillId="0" borderId="1"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 2 142"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6"/>
  <sheetViews>
    <sheetView zoomScale="90" zoomScaleNormal="90" workbookViewId="0">
      <pane xSplit="2" ySplit="8" topLeftCell="C14" activePane="bottomRight" state="frozen"/>
      <selection/>
      <selection pane="topRight"/>
      <selection pane="bottomLeft"/>
      <selection pane="bottomRight" activeCell="A19" sqref="$A19:$XFD25"/>
    </sheetView>
  </sheetViews>
  <sheetFormatPr defaultColWidth="10" defaultRowHeight="13.5"/>
  <cols>
    <col min="1" max="1" width="9" hidden="1"/>
    <col min="2" max="2" width="27.5666666666667" style="70" customWidth="1"/>
    <col min="3" max="3" width="10.8333333333333" customWidth="1"/>
    <col min="4" max="4" width="12.9083333333333" style="2" customWidth="1"/>
    <col min="5" max="5" width="10.1333333333333" style="2" customWidth="1"/>
    <col min="6" max="6" width="8.05" customWidth="1"/>
    <col min="7" max="7" width="20.7" style="71" customWidth="1"/>
    <col min="8" max="8" width="36.05" style="4" customWidth="1"/>
    <col min="9" max="9" width="11.8" style="5" customWidth="1"/>
    <col min="10" max="10" width="11.4333333333333" style="5" customWidth="1"/>
    <col min="11" max="11" width="11.9333333333333" style="5" customWidth="1"/>
    <col min="12" max="12" width="11.2666666666667" style="5" customWidth="1"/>
    <col min="13" max="13" width="12.775" style="5" customWidth="1"/>
    <col min="14" max="14" width="6.93333333333333" customWidth="1"/>
    <col min="15" max="17" width="9" hidden="1"/>
    <col min="18" max="18" width="9.76666666666667" customWidth="1"/>
  </cols>
  <sheetData>
    <row r="1" ht="27" hidden="1" spans="1:3">
      <c r="A1" s="72">
        <v>0</v>
      </c>
      <c r="B1" s="73" t="s">
        <v>0</v>
      </c>
      <c r="C1" s="72" t="s">
        <v>1</v>
      </c>
    </row>
    <row r="2" ht="27" hidden="1" spans="1:4">
      <c r="A2" s="72">
        <v>0</v>
      </c>
      <c r="B2" s="73" t="s">
        <v>2</v>
      </c>
      <c r="C2" s="72" t="s">
        <v>3</v>
      </c>
      <c r="D2" s="73" t="s">
        <v>4</v>
      </c>
    </row>
    <row r="3" ht="27" hidden="1" spans="1:17">
      <c r="A3" s="72">
        <v>0</v>
      </c>
      <c r="B3" s="73" t="s">
        <v>5</v>
      </c>
      <c r="D3" s="73" t="s">
        <v>6</v>
      </c>
      <c r="E3" s="73" t="s">
        <v>7</v>
      </c>
      <c r="F3" s="72" t="s">
        <v>8</v>
      </c>
      <c r="G3" s="74"/>
      <c r="H3" s="74"/>
      <c r="I3" s="91"/>
      <c r="J3" s="91" t="s">
        <v>9</v>
      </c>
      <c r="K3" s="91" t="s">
        <v>10</v>
      </c>
      <c r="L3" s="91" t="s">
        <v>11</v>
      </c>
      <c r="M3" s="91" t="s">
        <v>12</v>
      </c>
      <c r="N3" s="72" t="s">
        <v>13</v>
      </c>
      <c r="O3" s="72" t="s">
        <v>14</v>
      </c>
      <c r="P3" s="72" t="s">
        <v>15</v>
      </c>
      <c r="Q3" s="72" t="s">
        <v>16</v>
      </c>
    </row>
    <row r="4" ht="14.3" customHeight="1" spans="1:2">
      <c r="A4" s="72">
        <v>0</v>
      </c>
      <c r="B4" s="73" t="s">
        <v>17</v>
      </c>
    </row>
    <row r="5" ht="30" customHeight="1" spans="1:14">
      <c r="A5" s="72">
        <v>0</v>
      </c>
      <c r="B5" s="11" t="s">
        <v>18</v>
      </c>
      <c r="C5" s="11"/>
      <c r="D5" s="11"/>
      <c r="E5" s="11"/>
      <c r="F5" s="11"/>
      <c r="G5" s="12"/>
      <c r="H5" s="12"/>
      <c r="I5" s="29"/>
      <c r="J5" s="29"/>
      <c r="K5" s="30"/>
      <c r="L5" s="29"/>
      <c r="M5" s="29"/>
      <c r="N5" s="29"/>
    </row>
    <row r="6" ht="30" customHeight="1" spans="1:14">
      <c r="A6" s="72">
        <v>0</v>
      </c>
      <c r="B6" s="73"/>
      <c r="C6" s="72"/>
      <c r="D6" s="73"/>
      <c r="E6" s="73"/>
      <c r="F6" s="72"/>
      <c r="G6" s="75"/>
      <c r="H6" s="75"/>
      <c r="I6" s="92"/>
      <c r="K6" s="91"/>
      <c r="L6" s="91"/>
      <c r="M6" s="31" t="s">
        <v>19</v>
      </c>
      <c r="N6" s="32"/>
    </row>
    <row r="7" s="4" customFormat="1" ht="30" customHeight="1" spans="1:14">
      <c r="A7" s="74">
        <v>0</v>
      </c>
      <c r="B7" s="14" t="s">
        <v>20</v>
      </c>
      <c r="C7" s="14" t="s">
        <v>21</v>
      </c>
      <c r="D7" s="14" t="s">
        <v>22</v>
      </c>
      <c r="E7" s="14" t="s">
        <v>23</v>
      </c>
      <c r="F7" s="14" t="s">
        <v>24</v>
      </c>
      <c r="G7" s="14" t="s">
        <v>25</v>
      </c>
      <c r="H7" s="14" t="s">
        <v>26</v>
      </c>
      <c r="I7" s="33" t="s">
        <v>27</v>
      </c>
      <c r="J7" s="33" t="s">
        <v>28</v>
      </c>
      <c r="K7" s="33"/>
      <c r="L7" s="33" t="s">
        <v>29</v>
      </c>
      <c r="M7" s="33"/>
      <c r="N7" s="14" t="s">
        <v>30</v>
      </c>
    </row>
    <row r="8" s="4" customFormat="1" ht="30" customHeight="1" spans="1:14">
      <c r="A8" s="74">
        <v>0</v>
      </c>
      <c r="B8" s="14"/>
      <c r="C8" s="14"/>
      <c r="D8" s="14"/>
      <c r="E8" s="14"/>
      <c r="F8" s="14"/>
      <c r="G8" s="14"/>
      <c r="H8" s="14"/>
      <c r="I8" s="33"/>
      <c r="J8" s="33"/>
      <c r="K8" s="33" t="s">
        <v>31</v>
      </c>
      <c r="L8" s="33"/>
      <c r="M8" s="33" t="s">
        <v>31</v>
      </c>
      <c r="N8" s="14"/>
    </row>
    <row r="9" s="70" customFormat="1" ht="37" customHeight="1" spans="1:17">
      <c r="A9" s="31"/>
      <c r="B9" s="76" t="s">
        <v>32</v>
      </c>
      <c r="C9" s="77"/>
      <c r="D9" s="77"/>
      <c r="E9" s="77"/>
      <c r="F9" s="77"/>
      <c r="G9" s="77"/>
      <c r="H9" s="21"/>
      <c r="I9" s="93">
        <f>SUM(I10:I17)</f>
        <v>4543</v>
      </c>
      <c r="J9" s="93">
        <f>SUM(J10:J17)</f>
        <v>36451.78</v>
      </c>
      <c r="K9" s="93">
        <f>SUM(K10:K17)</f>
        <v>4543</v>
      </c>
      <c r="L9" s="93">
        <f>SUM(L10:L17)</f>
        <v>4543</v>
      </c>
      <c r="M9" s="93">
        <f>SUM(M10:M17)</f>
        <v>4543</v>
      </c>
      <c r="N9" s="37"/>
      <c r="O9" s="31"/>
      <c r="P9" s="31"/>
      <c r="Q9" s="31"/>
    </row>
    <row r="10" s="70" customFormat="1" ht="32" customHeight="1" spans="1:17">
      <c r="A10" s="31"/>
      <c r="B10" s="25" t="s">
        <v>33</v>
      </c>
      <c r="C10" s="78" t="s">
        <v>34</v>
      </c>
      <c r="D10" s="79">
        <v>45162</v>
      </c>
      <c r="E10" s="80">
        <v>0.023</v>
      </c>
      <c r="F10" s="24" t="s">
        <v>35</v>
      </c>
      <c r="G10" s="24" t="s">
        <v>36</v>
      </c>
      <c r="H10" s="25" t="s">
        <v>37</v>
      </c>
      <c r="I10" s="94">
        <v>500</v>
      </c>
      <c r="J10" s="36">
        <v>4915.96</v>
      </c>
      <c r="K10" s="36">
        <v>500</v>
      </c>
      <c r="L10" s="38">
        <v>500</v>
      </c>
      <c r="M10" s="38">
        <v>500</v>
      </c>
      <c r="N10" s="37"/>
      <c r="O10" s="31"/>
      <c r="P10" s="31"/>
      <c r="Q10" s="31"/>
    </row>
    <row r="11" s="70" customFormat="1" ht="32" customHeight="1" spans="1:17">
      <c r="A11" s="31"/>
      <c r="B11" s="25" t="s">
        <v>33</v>
      </c>
      <c r="C11" s="81" t="s">
        <v>34</v>
      </c>
      <c r="D11" s="79">
        <v>45162</v>
      </c>
      <c r="E11" s="80">
        <v>0.023</v>
      </c>
      <c r="F11" s="24" t="s">
        <v>35</v>
      </c>
      <c r="G11" s="24" t="s">
        <v>38</v>
      </c>
      <c r="H11" s="25" t="s">
        <v>39</v>
      </c>
      <c r="I11" s="94">
        <v>500</v>
      </c>
      <c r="J11" s="95">
        <v>3115.18</v>
      </c>
      <c r="K11" s="96">
        <v>500</v>
      </c>
      <c r="L11" s="38">
        <v>500</v>
      </c>
      <c r="M11" s="38">
        <v>500</v>
      </c>
      <c r="N11" s="37"/>
      <c r="O11" s="31"/>
      <c r="P11" s="31"/>
      <c r="Q11" s="31"/>
    </row>
    <row r="12" s="70" customFormat="1" ht="32" customHeight="1" spans="1:17">
      <c r="A12" s="31"/>
      <c r="B12" s="25" t="s">
        <v>33</v>
      </c>
      <c r="C12" s="81" t="s">
        <v>34</v>
      </c>
      <c r="D12" s="79">
        <v>45162</v>
      </c>
      <c r="E12" s="80">
        <v>0.023</v>
      </c>
      <c r="F12" s="24" t="s">
        <v>35</v>
      </c>
      <c r="G12" s="24" t="s">
        <v>38</v>
      </c>
      <c r="H12" s="25" t="s">
        <v>40</v>
      </c>
      <c r="I12" s="94">
        <v>1000</v>
      </c>
      <c r="J12" s="38">
        <v>6261.74</v>
      </c>
      <c r="K12" s="38">
        <v>1000</v>
      </c>
      <c r="L12" s="38">
        <v>1000</v>
      </c>
      <c r="M12" s="38">
        <v>1000</v>
      </c>
      <c r="N12" s="37"/>
      <c r="O12" s="31"/>
      <c r="P12" s="31"/>
      <c r="Q12" s="31"/>
    </row>
    <row r="13" s="70" customFormat="1" ht="32" customHeight="1" spans="1:17">
      <c r="A13" s="31"/>
      <c r="B13" s="25" t="s">
        <v>33</v>
      </c>
      <c r="C13" s="81" t="s">
        <v>34</v>
      </c>
      <c r="D13" s="79">
        <v>45162</v>
      </c>
      <c r="E13" s="80">
        <v>0.023</v>
      </c>
      <c r="F13" s="24" t="s">
        <v>35</v>
      </c>
      <c r="G13" s="24" t="s">
        <v>41</v>
      </c>
      <c r="H13" s="25" t="s">
        <v>42</v>
      </c>
      <c r="I13" s="94">
        <v>52</v>
      </c>
      <c r="J13" s="36">
        <v>52</v>
      </c>
      <c r="K13" s="36">
        <v>52</v>
      </c>
      <c r="L13" s="38">
        <v>52</v>
      </c>
      <c r="M13" s="38">
        <v>52</v>
      </c>
      <c r="N13" s="37"/>
      <c r="O13" s="31"/>
      <c r="P13" s="31"/>
      <c r="Q13" s="31"/>
    </row>
    <row r="14" s="70" customFormat="1" ht="32" customHeight="1" spans="1:17">
      <c r="A14" s="31"/>
      <c r="B14" s="25" t="s">
        <v>33</v>
      </c>
      <c r="C14" s="81" t="s">
        <v>34</v>
      </c>
      <c r="D14" s="79">
        <v>45162</v>
      </c>
      <c r="E14" s="80">
        <v>0.023</v>
      </c>
      <c r="F14" s="24" t="s">
        <v>35</v>
      </c>
      <c r="G14" s="24" t="s">
        <v>41</v>
      </c>
      <c r="H14" s="25" t="s">
        <v>43</v>
      </c>
      <c r="I14" s="94">
        <v>500</v>
      </c>
      <c r="J14" s="36">
        <v>500</v>
      </c>
      <c r="K14" s="36">
        <v>500</v>
      </c>
      <c r="L14" s="38">
        <v>500</v>
      </c>
      <c r="M14" s="38">
        <v>500</v>
      </c>
      <c r="N14" s="37"/>
      <c r="O14" s="31"/>
      <c r="P14" s="31"/>
      <c r="Q14" s="31"/>
    </row>
    <row r="15" s="70" customFormat="1" ht="32" customHeight="1" spans="1:17">
      <c r="A15" s="31"/>
      <c r="B15" s="25" t="s">
        <v>33</v>
      </c>
      <c r="C15" s="78" t="s">
        <v>34</v>
      </c>
      <c r="D15" s="79">
        <v>45162</v>
      </c>
      <c r="E15" s="80">
        <v>0.023</v>
      </c>
      <c r="F15" s="24" t="s">
        <v>35</v>
      </c>
      <c r="G15" s="24" t="s">
        <v>44</v>
      </c>
      <c r="H15" s="25" t="s">
        <v>45</v>
      </c>
      <c r="I15" s="94">
        <v>500</v>
      </c>
      <c r="J15" s="36">
        <v>4941.73</v>
      </c>
      <c r="K15" s="36">
        <v>500</v>
      </c>
      <c r="L15" s="38">
        <v>500</v>
      </c>
      <c r="M15" s="38">
        <v>500</v>
      </c>
      <c r="N15" s="37"/>
      <c r="O15" s="31"/>
      <c r="P15" s="31"/>
      <c r="Q15" s="31"/>
    </row>
    <row r="16" s="70" customFormat="1" ht="32" customHeight="1" spans="1:17">
      <c r="A16" s="31"/>
      <c r="B16" s="25" t="s">
        <v>33</v>
      </c>
      <c r="C16" s="81" t="s">
        <v>34</v>
      </c>
      <c r="D16" s="79">
        <v>45162</v>
      </c>
      <c r="E16" s="80">
        <v>0.023</v>
      </c>
      <c r="F16" s="24" t="s">
        <v>35</v>
      </c>
      <c r="G16" s="24" t="s">
        <v>46</v>
      </c>
      <c r="H16" s="25" t="s">
        <v>47</v>
      </c>
      <c r="I16" s="94">
        <v>91</v>
      </c>
      <c r="J16" s="36">
        <v>12800</v>
      </c>
      <c r="K16" s="36">
        <v>91</v>
      </c>
      <c r="L16" s="38">
        <v>91</v>
      </c>
      <c r="M16" s="38">
        <v>91</v>
      </c>
      <c r="N16" s="37"/>
      <c r="O16" s="31"/>
      <c r="P16" s="31"/>
      <c r="Q16" s="31"/>
    </row>
    <row r="17" s="70" customFormat="1" ht="32" customHeight="1" spans="1:17">
      <c r="A17" s="31"/>
      <c r="B17" s="25" t="s">
        <v>33</v>
      </c>
      <c r="C17" s="81" t="s">
        <v>34</v>
      </c>
      <c r="D17" s="79">
        <v>45162</v>
      </c>
      <c r="E17" s="80">
        <v>0.023</v>
      </c>
      <c r="F17" s="24" t="s">
        <v>35</v>
      </c>
      <c r="G17" s="24" t="s">
        <v>48</v>
      </c>
      <c r="H17" s="25" t="s">
        <v>49</v>
      </c>
      <c r="I17" s="94">
        <v>1400</v>
      </c>
      <c r="J17" s="36">
        <v>3865.17</v>
      </c>
      <c r="K17" s="36">
        <v>1400</v>
      </c>
      <c r="L17" s="38">
        <v>1400</v>
      </c>
      <c r="M17" s="38">
        <v>1400</v>
      </c>
      <c r="N17" s="37"/>
      <c r="O17" s="31"/>
      <c r="P17" s="31"/>
      <c r="Q17" s="31"/>
    </row>
    <row r="18" s="70" customFormat="1" ht="37" customHeight="1" spans="1:17">
      <c r="A18" s="31"/>
      <c r="B18" s="82" t="s">
        <v>50</v>
      </c>
      <c r="C18" s="83"/>
      <c r="D18" s="84"/>
      <c r="E18" s="85"/>
      <c r="F18" s="86"/>
      <c r="G18" s="86"/>
      <c r="H18" s="87"/>
      <c r="I18" s="93">
        <f>SUM(I19:I25)</f>
        <v>3800</v>
      </c>
      <c r="J18" s="93">
        <f>SUM(J19:J25)</f>
        <v>23280</v>
      </c>
      <c r="K18" s="93">
        <f>SUM(K19:K25)</f>
        <v>3800</v>
      </c>
      <c r="L18" s="93">
        <f>SUM(L19:L25)</f>
        <v>3800</v>
      </c>
      <c r="M18" s="93">
        <f>SUM(M19:M25)</f>
        <v>3800</v>
      </c>
      <c r="N18" s="37"/>
      <c r="O18" s="31"/>
      <c r="P18" s="31"/>
      <c r="Q18" s="31"/>
    </row>
    <row r="19" s="70" customFormat="1" ht="31" customHeight="1" spans="1:17">
      <c r="A19" s="31"/>
      <c r="B19" s="25" t="s">
        <v>51</v>
      </c>
      <c r="C19" s="81" t="s">
        <v>34</v>
      </c>
      <c r="D19" s="79">
        <v>45548</v>
      </c>
      <c r="E19" s="80">
        <v>0.0181</v>
      </c>
      <c r="F19" s="24" t="s">
        <v>52</v>
      </c>
      <c r="G19" s="44" t="s">
        <v>41</v>
      </c>
      <c r="H19" s="67" t="s">
        <v>53</v>
      </c>
      <c r="I19" s="67">
        <v>800</v>
      </c>
      <c r="J19" s="36">
        <v>6444</v>
      </c>
      <c r="K19" s="67">
        <v>800</v>
      </c>
      <c r="L19" s="67">
        <v>800</v>
      </c>
      <c r="M19" s="67">
        <v>800</v>
      </c>
      <c r="N19" s="97"/>
      <c r="O19" s="31"/>
      <c r="P19" s="31"/>
      <c r="Q19" s="31"/>
    </row>
    <row r="20" s="70" customFormat="1" ht="31" customHeight="1" spans="1:17">
      <c r="A20" s="31"/>
      <c r="B20" s="25" t="s">
        <v>54</v>
      </c>
      <c r="C20" s="81" t="s">
        <v>34</v>
      </c>
      <c r="D20" s="79">
        <v>45548</v>
      </c>
      <c r="E20" s="80">
        <v>0.0181</v>
      </c>
      <c r="F20" s="24" t="s">
        <v>52</v>
      </c>
      <c r="G20" s="44" t="s">
        <v>41</v>
      </c>
      <c r="H20" s="67" t="s">
        <v>55</v>
      </c>
      <c r="I20" s="67">
        <v>400</v>
      </c>
      <c r="J20" s="36">
        <v>2073</v>
      </c>
      <c r="K20" s="67">
        <v>400</v>
      </c>
      <c r="L20" s="67">
        <v>400</v>
      </c>
      <c r="M20" s="67">
        <v>400</v>
      </c>
      <c r="N20" s="97"/>
      <c r="O20" s="31"/>
      <c r="P20" s="31"/>
      <c r="Q20" s="31"/>
    </row>
    <row r="21" s="70" customFormat="1" ht="31" customHeight="1" spans="1:17">
      <c r="A21" s="31"/>
      <c r="B21" s="25" t="s">
        <v>56</v>
      </c>
      <c r="C21" s="81" t="s">
        <v>34</v>
      </c>
      <c r="D21" s="79">
        <v>45548</v>
      </c>
      <c r="E21" s="80">
        <v>0.0181</v>
      </c>
      <c r="F21" s="24" t="s">
        <v>52</v>
      </c>
      <c r="G21" s="44" t="s">
        <v>41</v>
      </c>
      <c r="H21" s="67" t="s">
        <v>57</v>
      </c>
      <c r="I21" s="67">
        <v>2200</v>
      </c>
      <c r="J21" s="36">
        <v>12432</v>
      </c>
      <c r="K21" s="67">
        <v>2200</v>
      </c>
      <c r="L21" s="67">
        <v>2200</v>
      </c>
      <c r="M21" s="67">
        <v>2200</v>
      </c>
      <c r="N21" s="97"/>
      <c r="O21" s="31"/>
      <c r="P21" s="31"/>
      <c r="Q21" s="31"/>
    </row>
    <row r="22" s="70" customFormat="1" ht="31" customHeight="1" spans="1:17">
      <c r="A22" s="31"/>
      <c r="B22" s="25" t="s">
        <v>58</v>
      </c>
      <c r="C22" s="81" t="s">
        <v>34</v>
      </c>
      <c r="D22" s="79">
        <v>45548</v>
      </c>
      <c r="E22" s="80">
        <v>0.0181</v>
      </c>
      <c r="F22" s="24" t="s">
        <v>52</v>
      </c>
      <c r="G22" s="44" t="s">
        <v>59</v>
      </c>
      <c r="H22" s="67" t="s">
        <v>60</v>
      </c>
      <c r="I22" s="67">
        <v>100</v>
      </c>
      <c r="J22" s="36">
        <v>557</v>
      </c>
      <c r="K22" s="67">
        <v>100</v>
      </c>
      <c r="L22" s="67">
        <v>100</v>
      </c>
      <c r="M22" s="67">
        <v>100</v>
      </c>
      <c r="N22" s="97"/>
      <c r="O22" s="31"/>
      <c r="P22" s="31"/>
      <c r="Q22" s="31"/>
    </row>
    <row r="23" s="70" customFormat="1" ht="31" customHeight="1" spans="1:17">
      <c r="A23" s="31"/>
      <c r="B23" s="25" t="s">
        <v>61</v>
      </c>
      <c r="C23" s="81" t="s">
        <v>34</v>
      </c>
      <c r="D23" s="79">
        <v>45548</v>
      </c>
      <c r="E23" s="80">
        <v>0.0181</v>
      </c>
      <c r="F23" s="24" t="s">
        <v>52</v>
      </c>
      <c r="G23" s="44" t="s">
        <v>59</v>
      </c>
      <c r="H23" s="67" t="s">
        <v>62</v>
      </c>
      <c r="I23" s="67">
        <v>100</v>
      </c>
      <c r="J23" s="36">
        <v>651</v>
      </c>
      <c r="K23" s="67">
        <v>100</v>
      </c>
      <c r="L23" s="67">
        <v>100</v>
      </c>
      <c r="M23" s="67">
        <v>100</v>
      </c>
      <c r="N23" s="97"/>
      <c r="O23" s="31"/>
      <c r="P23" s="31"/>
      <c r="Q23" s="31"/>
    </row>
    <row r="24" s="70" customFormat="1" ht="31" customHeight="1" spans="1:17">
      <c r="A24" s="31"/>
      <c r="B24" s="25" t="s">
        <v>63</v>
      </c>
      <c r="C24" s="81" t="s">
        <v>34</v>
      </c>
      <c r="D24" s="79">
        <v>45548</v>
      </c>
      <c r="E24" s="80">
        <v>0.0181</v>
      </c>
      <c r="F24" s="24" t="s">
        <v>52</v>
      </c>
      <c r="G24" s="44" t="s">
        <v>59</v>
      </c>
      <c r="H24" s="67" t="s">
        <v>64</v>
      </c>
      <c r="I24" s="67">
        <v>100</v>
      </c>
      <c r="J24" s="36">
        <v>567</v>
      </c>
      <c r="K24" s="67">
        <v>100</v>
      </c>
      <c r="L24" s="67">
        <v>100</v>
      </c>
      <c r="M24" s="67">
        <v>100</v>
      </c>
      <c r="N24" s="97"/>
      <c r="O24" s="31"/>
      <c r="P24" s="31"/>
      <c r="Q24" s="31"/>
    </row>
    <row r="25" s="70" customFormat="1" ht="31" customHeight="1" spans="1:17">
      <c r="A25" s="31"/>
      <c r="B25" s="25" t="s">
        <v>65</v>
      </c>
      <c r="C25" s="81" t="s">
        <v>34</v>
      </c>
      <c r="D25" s="79">
        <v>45548</v>
      </c>
      <c r="E25" s="80">
        <v>0.0181</v>
      </c>
      <c r="F25" s="24" t="s">
        <v>52</v>
      </c>
      <c r="G25" s="44" t="s">
        <v>59</v>
      </c>
      <c r="H25" s="67" t="s">
        <v>66</v>
      </c>
      <c r="I25" s="67">
        <v>100</v>
      </c>
      <c r="J25" s="36">
        <v>556</v>
      </c>
      <c r="K25" s="67">
        <v>100</v>
      </c>
      <c r="L25" s="67">
        <v>100</v>
      </c>
      <c r="M25" s="67">
        <v>100</v>
      </c>
      <c r="N25" s="97"/>
      <c r="O25" s="31"/>
      <c r="P25" s="31"/>
      <c r="Q25" s="31"/>
    </row>
    <row r="26" ht="33" customHeight="1" spans="2:10">
      <c r="B26" s="88" t="s">
        <v>67</v>
      </c>
      <c r="C26" s="89"/>
      <c r="D26" s="89"/>
      <c r="E26" s="89"/>
      <c r="F26" s="89"/>
      <c r="G26" s="90"/>
      <c r="H26" s="90"/>
      <c r="I26" s="91"/>
      <c r="J26" s="91"/>
    </row>
  </sheetData>
  <mergeCells count="14">
    <mergeCell ref="B5:N5"/>
    <mergeCell ref="M6:N6"/>
    <mergeCell ref="J7:K7"/>
    <mergeCell ref="L7:M7"/>
    <mergeCell ref="B26:J26"/>
    <mergeCell ref="B7:B8"/>
    <mergeCell ref="C7:C8"/>
    <mergeCell ref="D7:D8"/>
    <mergeCell ref="E7:E8"/>
    <mergeCell ref="F7:F8"/>
    <mergeCell ref="G7:G8"/>
    <mergeCell ref="H7:H8"/>
    <mergeCell ref="I7:I8"/>
    <mergeCell ref="N7:N8"/>
  </mergeCells>
  <conditionalFormatting sqref="H10:H25">
    <cfRule type="duplicateValues" dxfId="0" priority="1"/>
  </conditionalFormatting>
  <pageMargins left="0.391666666666667" right="0.156944444444444" top="0.236111111111111" bottom="0.118055555555556" header="0" footer="0"/>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9"/>
  <sheetViews>
    <sheetView tabSelected="1" workbookViewId="0">
      <pane xSplit="2" ySplit="8" topLeftCell="C88" activePane="bottomRight" state="frozen"/>
      <selection/>
      <selection pane="topRight"/>
      <selection pane="bottomLeft"/>
      <selection pane="bottomRight" activeCell="A87" sqref="$A87:$XFD92"/>
    </sheetView>
  </sheetViews>
  <sheetFormatPr defaultColWidth="10" defaultRowHeight="13.5"/>
  <cols>
    <col min="1" max="1" width="9" hidden="1"/>
    <col min="2" max="2" width="35.8333333333333" customWidth="1"/>
    <col min="3" max="3" width="10.7" customWidth="1"/>
    <col min="4" max="4" width="12.075" customWidth="1"/>
    <col min="5" max="5" width="7.35833333333333" style="2" customWidth="1"/>
    <col min="6" max="6" width="9.025" style="2" customWidth="1"/>
    <col min="7" max="7" width="16.6666666666667" style="4" customWidth="1"/>
    <col min="8" max="8" width="29.5" style="4" customWidth="1"/>
    <col min="9" max="9" width="12.35" style="5" customWidth="1"/>
    <col min="10" max="10" width="10.7666666666667" style="5" customWidth="1"/>
    <col min="11" max="11" width="10.45" style="6" customWidth="1"/>
    <col min="12" max="12" width="10.4583333333333" style="5" customWidth="1"/>
    <col min="13" max="13" width="11.0166666666667" style="5" customWidth="1"/>
    <col min="14" max="14" width="9.15833333333333" style="5" customWidth="1"/>
    <col min="15" max="15" width="7.21666666666667" customWidth="1"/>
    <col min="16" max="18" width="9" hidden="1"/>
    <col min="19" max="19" width="9.76666666666667" customWidth="1"/>
  </cols>
  <sheetData>
    <row r="1" hidden="1" spans="1:2">
      <c r="A1" s="7">
        <v>0</v>
      </c>
      <c r="B1" s="7" t="s">
        <v>0</v>
      </c>
    </row>
    <row r="2" ht="22.5" hidden="1" spans="1:9">
      <c r="A2" s="7">
        <v>0</v>
      </c>
      <c r="B2" s="7" t="s">
        <v>2</v>
      </c>
      <c r="C2" s="7" t="s">
        <v>3</v>
      </c>
      <c r="D2" s="7" t="s">
        <v>68</v>
      </c>
      <c r="E2" s="8"/>
      <c r="F2" s="8"/>
      <c r="G2" s="9"/>
      <c r="H2" s="9"/>
      <c r="I2" s="26"/>
    </row>
    <row r="3" hidden="1" spans="1:18">
      <c r="A3" s="7">
        <v>0</v>
      </c>
      <c r="B3" s="7" t="s">
        <v>5</v>
      </c>
      <c r="D3" s="7" t="s">
        <v>6</v>
      </c>
      <c r="E3" s="8" t="s">
        <v>7</v>
      </c>
      <c r="F3" s="8" t="s">
        <v>8</v>
      </c>
      <c r="G3" s="10"/>
      <c r="H3" s="10"/>
      <c r="I3" s="27"/>
      <c r="J3" s="27" t="s">
        <v>9</v>
      </c>
      <c r="K3" s="28" t="s">
        <v>10</v>
      </c>
      <c r="L3" s="27" t="s">
        <v>11</v>
      </c>
      <c r="M3" s="27" t="s">
        <v>12</v>
      </c>
      <c r="N3" s="27" t="s">
        <v>69</v>
      </c>
      <c r="O3" s="7" t="s">
        <v>13</v>
      </c>
      <c r="P3" s="7" t="s">
        <v>14</v>
      </c>
      <c r="Q3" s="7" t="s">
        <v>15</v>
      </c>
      <c r="R3" s="7" t="s">
        <v>16</v>
      </c>
    </row>
    <row r="4" ht="14.3" customHeight="1" spans="1:2">
      <c r="A4" s="7">
        <v>0</v>
      </c>
      <c r="B4" s="7" t="s">
        <v>17</v>
      </c>
    </row>
    <row r="5" ht="27.85" customHeight="1" spans="1:15">
      <c r="A5" s="7">
        <v>0</v>
      </c>
      <c r="B5" s="11" t="s">
        <v>70</v>
      </c>
      <c r="C5" s="11"/>
      <c r="D5" s="11"/>
      <c r="E5" s="11"/>
      <c r="F5" s="11"/>
      <c r="G5" s="12"/>
      <c r="H5" s="12"/>
      <c r="I5" s="29"/>
      <c r="J5" s="29"/>
      <c r="K5" s="30"/>
      <c r="L5" s="29"/>
      <c r="M5" s="29"/>
      <c r="N5" s="29"/>
      <c r="O5" s="11"/>
    </row>
    <row r="6" ht="24" customHeight="1" spans="1:15">
      <c r="A6" s="7">
        <v>0</v>
      </c>
      <c r="B6" s="7"/>
      <c r="C6" s="7"/>
      <c r="D6" s="7"/>
      <c r="E6" s="8"/>
      <c r="F6" s="8"/>
      <c r="G6" s="9"/>
      <c r="H6" s="9"/>
      <c r="I6" s="26"/>
      <c r="K6" s="28"/>
      <c r="L6" s="27"/>
      <c r="M6" s="27"/>
      <c r="N6" s="31" t="s">
        <v>19</v>
      </c>
      <c r="O6" s="32"/>
    </row>
    <row r="7" s="1" customFormat="1" ht="29" customHeight="1" spans="1:15">
      <c r="A7" s="13">
        <v>0</v>
      </c>
      <c r="B7" s="14" t="s">
        <v>20</v>
      </c>
      <c r="C7" s="14" t="s">
        <v>21</v>
      </c>
      <c r="D7" s="14" t="s">
        <v>22</v>
      </c>
      <c r="E7" s="14" t="s">
        <v>23</v>
      </c>
      <c r="F7" s="14" t="s">
        <v>24</v>
      </c>
      <c r="G7" s="14" t="s">
        <v>25</v>
      </c>
      <c r="H7" s="14" t="s">
        <v>26</v>
      </c>
      <c r="I7" s="33" t="s">
        <v>27</v>
      </c>
      <c r="J7" s="33" t="s">
        <v>28</v>
      </c>
      <c r="K7" s="33"/>
      <c r="L7" s="33" t="s">
        <v>29</v>
      </c>
      <c r="M7" s="33"/>
      <c r="N7" s="33" t="s">
        <v>71</v>
      </c>
      <c r="O7" s="15" t="s">
        <v>30</v>
      </c>
    </row>
    <row r="8" s="1" customFormat="1" ht="30" customHeight="1" spans="1:15">
      <c r="A8" s="13">
        <v>0</v>
      </c>
      <c r="B8" s="14"/>
      <c r="C8" s="15"/>
      <c r="D8" s="15"/>
      <c r="E8" s="14"/>
      <c r="F8" s="14"/>
      <c r="G8" s="14"/>
      <c r="H8" s="14"/>
      <c r="I8" s="33"/>
      <c r="J8" s="33"/>
      <c r="K8" s="33" t="s">
        <v>31</v>
      </c>
      <c r="L8" s="33"/>
      <c r="M8" s="33" t="s">
        <v>31</v>
      </c>
      <c r="N8" s="33"/>
      <c r="O8" s="15"/>
    </row>
    <row r="9" s="2" customFormat="1" ht="40" customHeight="1" spans="1:18">
      <c r="A9" s="16"/>
      <c r="B9" s="17" t="s">
        <v>32</v>
      </c>
      <c r="C9" s="18"/>
      <c r="D9" s="19"/>
      <c r="E9" s="20"/>
      <c r="F9" s="20"/>
      <c r="G9" s="19"/>
      <c r="H9" s="21"/>
      <c r="I9" s="34">
        <f>SUM(I10:I85)</f>
        <v>94700</v>
      </c>
      <c r="J9" s="34">
        <f>SUM(J10:J85)</f>
        <v>270431.56</v>
      </c>
      <c r="K9" s="34">
        <f>SUM(K10:K85)</f>
        <v>94700</v>
      </c>
      <c r="L9" s="35">
        <f>SUM(L10:L85)</f>
        <v>94700</v>
      </c>
      <c r="M9" s="35">
        <f>SUM(M10:M85)</f>
        <v>94700</v>
      </c>
      <c r="N9" s="36">
        <v>0</v>
      </c>
      <c r="O9" s="37"/>
      <c r="P9" s="16"/>
      <c r="Q9" s="16"/>
      <c r="R9" s="16"/>
    </row>
    <row r="10" s="2" customFormat="1" ht="27" customHeight="1" spans="1:18">
      <c r="A10" s="16"/>
      <c r="B10" s="22" t="s">
        <v>72</v>
      </c>
      <c r="C10" s="23" t="s">
        <v>73</v>
      </c>
      <c r="D10" s="24" t="s">
        <v>74</v>
      </c>
      <c r="E10" s="24" t="s">
        <v>75</v>
      </c>
      <c r="F10" s="24" t="s">
        <v>76</v>
      </c>
      <c r="G10" s="25" t="s">
        <v>41</v>
      </c>
      <c r="H10" s="25" t="s">
        <v>77</v>
      </c>
      <c r="I10" s="38">
        <v>233</v>
      </c>
      <c r="J10" s="38">
        <v>233</v>
      </c>
      <c r="K10" s="38">
        <v>233</v>
      </c>
      <c r="L10" s="38">
        <v>233</v>
      </c>
      <c r="M10" s="38">
        <v>233</v>
      </c>
      <c r="N10" s="36">
        <v>0</v>
      </c>
      <c r="O10" s="37"/>
      <c r="P10" s="16"/>
      <c r="Q10" s="16"/>
      <c r="R10" s="16"/>
    </row>
    <row r="11" s="2" customFormat="1" ht="27" customHeight="1" spans="1:18">
      <c r="A11" s="16"/>
      <c r="B11" s="22" t="s">
        <v>72</v>
      </c>
      <c r="C11" s="23" t="s">
        <v>73</v>
      </c>
      <c r="D11" s="24" t="s">
        <v>74</v>
      </c>
      <c r="E11" s="24" t="s">
        <v>75</v>
      </c>
      <c r="F11" s="24" t="s">
        <v>76</v>
      </c>
      <c r="G11" s="25" t="s">
        <v>78</v>
      </c>
      <c r="H11" s="25" t="s">
        <v>79</v>
      </c>
      <c r="I11" s="38">
        <v>800</v>
      </c>
      <c r="J11" s="38">
        <v>800</v>
      </c>
      <c r="K11" s="38">
        <v>800</v>
      </c>
      <c r="L11" s="38">
        <v>800</v>
      </c>
      <c r="M11" s="38">
        <v>800</v>
      </c>
      <c r="N11" s="36">
        <v>0</v>
      </c>
      <c r="O11" s="37"/>
      <c r="P11" s="16"/>
      <c r="Q11" s="16"/>
      <c r="R11" s="16"/>
    </row>
    <row r="12" s="2" customFormat="1" ht="27" customHeight="1" spans="1:18">
      <c r="A12" s="16"/>
      <c r="B12" s="22" t="s">
        <v>72</v>
      </c>
      <c r="C12" s="23" t="s">
        <v>73</v>
      </c>
      <c r="D12" s="24" t="s">
        <v>74</v>
      </c>
      <c r="E12" s="24" t="s">
        <v>75</v>
      </c>
      <c r="F12" s="24" t="s">
        <v>76</v>
      </c>
      <c r="G12" s="25" t="s">
        <v>80</v>
      </c>
      <c r="H12" s="25" t="s">
        <v>81</v>
      </c>
      <c r="I12" s="38">
        <v>313</v>
      </c>
      <c r="J12" s="38">
        <v>313</v>
      </c>
      <c r="K12" s="38">
        <v>313</v>
      </c>
      <c r="L12" s="38">
        <v>313</v>
      </c>
      <c r="M12" s="38">
        <v>313</v>
      </c>
      <c r="N12" s="36">
        <v>0</v>
      </c>
      <c r="O12" s="37"/>
      <c r="P12" s="16"/>
      <c r="Q12" s="16"/>
      <c r="R12" s="16"/>
    </row>
    <row r="13" s="2" customFormat="1" ht="27" customHeight="1" spans="1:18">
      <c r="A13" s="16"/>
      <c r="B13" s="22" t="s">
        <v>72</v>
      </c>
      <c r="C13" s="23" t="s">
        <v>73</v>
      </c>
      <c r="D13" s="24" t="s">
        <v>74</v>
      </c>
      <c r="E13" s="24" t="s">
        <v>75</v>
      </c>
      <c r="F13" s="24" t="s">
        <v>76</v>
      </c>
      <c r="G13" s="25" t="s">
        <v>41</v>
      </c>
      <c r="H13" s="25" t="s">
        <v>82</v>
      </c>
      <c r="I13" s="38">
        <v>249</v>
      </c>
      <c r="J13" s="38">
        <v>249</v>
      </c>
      <c r="K13" s="38">
        <v>249</v>
      </c>
      <c r="L13" s="38">
        <v>249</v>
      </c>
      <c r="M13" s="38">
        <v>249</v>
      </c>
      <c r="N13" s="36">
        <v>0</v>
      </c>
      <c r="O13" s="37"/>
      <c r="P13" s="16"/>
      <c r="Q13" s="16"/>
      <c r="R13" s="16"/>
    </row>
    <row r="14" s="2" customFormat="1" ht="27" customHeight="1" spans="1:18">
      <c r="A14" s="16"/>
      <c r="B14" s="22" t="s">
        <v>72</v>
      </c>
      <c r="C14" s="23" t="s">
        <v>73</v>
      </c>
      <c r="D14" s="24" t="s">
        <v>74</v>
      </c>
      <c r="E14" s="24" t="s">
        <v>75</v>
      </c>
      <c r="F14" s="24" t="s">
        <v>76</v>
      </c>
      <c r="G14" s="25" t="s">
        <v>41</v>
      </c>
      <c r="H14" s="25" t="s">
        <v>83</v>
      </c>
      <c r="I14" s="38">
        <v>518</v>
      </c>
      <c r="J14" s="38">
        <v>518</v>
      </c>
      <c r="K14" s="38">
        <v>518</v>
      </c>
      <c r="L14" s="38">
        <v>518</v>
      </c>
      <c r="M14" s="38">
        <v>518</v>
      </c>
      <c r="N14" s="36">
        <v>0</v>
      </c>
      <c r="O14" s="37"/>
      <c r="P14" s="16"/>
      <c r="Q14" s="16"/>
      <c r="R14" s="16"/>
    </row>
    <row r="15" s="2" customFormat="1" ht="27" customHeight="1" spans="1:18">
      <c r="A15" s="16"/>
      <c r="B15" s="22" t="s">
        <v>72</v>
      </c>
      <c r="C15" s="23" t="s">
        <v>73</v>
      </c>
      <c r="D15" s="24" t="s">
        <v>74</v>
      </c>
      <c r="E15" s="24" t="s">
        <v>75</v>
      </c>
      <c r="F15" s="24" t="s">
        <v>76</v>
      </c>
      <c r="G15" s="25" t="s">
        <v>41</v>
      </c>
      <c r="H15" s="25" t="s">
        <v>84</v>
      </c>
      <c r="I15" s="38">
        <v>249</v>
      </c>
      <c r="J15" s="38">
        <v>249</v>
      </c>
      <c r="K15" s="38">
        <v>249</v>
      </c>
      <c r="L15" s="38">
        <v>249</v>
      </c>
      <c r="M15" s="38">
        <v>249</v>
      </c>
      <c r="N15" s="36">
        <v>0</v>
      </c>
      <c r="O15" s="37"/>
      <c r="P15" s="16"/>
      <c r="Q15" s="16"/>
      <c r="R15" s="16"/>
    </row>
    <row r="16" s="2" customFormat="1" ht="27" customHeight="1" spans="1:18">
      <c r="A16" s="16"/>
      <c r="B16" s="22" t="s">
        <v>72</v>
      </c>
      <c r="C16" s="23" t="s">
        <v>73</v>
      </c>
      <c r="D16" s="24" t="s">
        <v>74</v>
      </c>
      <c r="E16" s="24" t="s">
        <v>75</v>
      </c>
      <c r="F16" s="24" t="s">
        <v>76</v>
      </c>
      <c r="G16" s="25" t="s">
        <v>46</v>
      </c>
      <c r="H16" s="25" t="s">
        <v>85</v>
      </c>
      <c r="I16" s="38">
        <v>261</v>
      </c>
      <c r="J16" s="38">
        <v>261</v>
      </c>
      <c r="K16" s="38">
        <v>261</v>
      </c>
      <c r="L16" s="38">
        <v>261</v>
      </c>
      <c r="M16" s="38">
        <v>261</v>
      </c>
      <c r="N16" s="36">
        <v>0</v>
      </c>
      <c r="O16" s="37"/>
      <c r="P16" s="16"/>
      <c r="Q16" s="16"/>
      <c r="R16" s="16"/>
    </row>
    <row r="17" s="2" customFormat="1" ht="27" customHeight="1" spans="1:18">
      <c r="A17" s="16"/>
      <c r="B17" s="22" t="s">
        <v>72</v>
      </c>
      <c r="C17" s="23" t="s">
        <v>73</v>
      </c>
      <c r="D17" s="24" t="s">
        <v>74</v>
      </c>
      <c r="E17" s="24" t="s">
        <v>75</v>
      </c>
      <c r="F17" s="24" t="s">
        <v>76</v>
      </c>
      <c r="G17" s="25" t="s">
        <v>46</v>
      </c>
      <c r="H17" s="25" t="s">
        <v>86</v>
      </c>
      <c r="I17" s="38">
        <v>209</v>
      </c>
      <c r="J17" s="38">
        <v>209</v>
      </c>
      <c r="K17" s="38">
        <v>209</v>
      </c>
      <c r="L17" s="38">
        <v>209</v>
      </c>
      <c r="M17" s="38">
        <v>209</v>
      </c>
      <c r="N17" s="36">
        <v>0</v>
      </c>
      <c r="O17" s="37"/>
      <c r="P17" s="16"/>
      <c r="Q17" s="16"/>
      <c r="R17" s="16"/>
    </row>
    <row r="18" s="2" customFormat="1" ht="27" customHeight="1" spans="1:18">
      <c r="A18" s="16"/>
      <c r="B18" s="22" t="s">
        <v>72</v>
      </c>
      <c r="C18" s="23" t="s">
        <v>73</v>
      </c>
      <c r="D18" s="24" t="s">
        <v>74</v>
      </c>
      <c r="E18" s="24" t="s">
        <v>75</v>
      </c>
      <c r="F18" s="24" t="s">
        <v>76</v>
      </c>
      <c r="G18" s="25" t="s">
        <v>80</v>
      </c>
      <c r="H18" s="25" t="s">
        <v>87</v>
      </c>
      <c r="I18" s="38">
        <v>0</v>
      </c>
      <c r="J18" s="38">
        <v>0</v>
      </c>
      <c r="K18" s="38">
        <v>0</v>
      </c>
      <c r="L18" s="38">
        <v>0</v>
      </c>
      <c r="M18" s="38">
        <v>0</v>
      </c>
      <c r="N18" s="36">
        <v>0</v>
      </c>
      <c r="O18" s="37"/>
      <c r="P18" s="16"/>
      <c r="Q18" s="16"/>
      <c r="R18" s="16"/>
    </row>
    <row r="19" s="2" customFormat="1" ht="27" customHeight="1" spans="1:18">
      <c r="A19" s="16"/>
      <c r="B19" s="22" t="s">
        <v>72</v>
      </c>
      <c r="C19" s="23" t="s">
        <v>73</v>
      </c>
      <c r="D19" s="24" t="s">
        <v>74</v>
      </c>
      <c r="E19" s="24" t="s">
        <v>75</v>
      </c>
      <c r="F19" s="24" t="s">
        <v>76</v>
      </c>
      <c r="G19" s="25" t="s">
        <v>41</v>
      </c>
      <c r="H19" s="25" t="s">
        <v>88</v>
      </c>
      <c r="I19" s="38">
        <v>222</v>
      </c>
      <c r="J19" s="38">
        <v>222</v>
      </c>
      <c r="K19" s="38">
        <v>222</v>
      </c>
      <c r="L19" s="38">
        <v>222</v>
      </c>
      <c r="M19" s="38">
        <v>222</v>
      </c>
      <c r="N19" s="36">
        <v>0</v>
      </c>
      <c r="O19" s="37"/>
      <c r="P19" s="16"/>
      <c r="Q19" s="16"/>
      <c r="R19" s="16"/>
    </row>
    <row r="20" s="2" customFormat="1" ht="27" customHeight="1" spans="1:18">
      <c r="A20" s="16"/>
      <c r="B20" s="22" t="s">
        <v>89</v>
      </c>
      <c r="C20" s="23" t="s">
        <v>73</v>
      </c>
      <c r="D20" s="24" t="s">
        <v>74</v>
      </c>
      <c r="E20" s="24" t="s">
        <v>75</v>
      </c>
      <c r="F20" s="24" t="s">
        <v>76</v>
      </c>
      <c r="G20" s="25" t="s">
        <v>78</v>
      </c>
      <c r="H20" s="25" t="s">
        <v>90</v>
      </c>
      <c r="I20" s="38">
        <v>3000</v>
      </c>
      <c r="J20" s="38">
        <v>3000</v>
      </c>
      <c r="K20" s="38">
        <v>3000</v>
      </c>
      <c r="L20" s="38">
        <v>3000</v>
      </c>
      <c r="M20" s="38">
        <v>3000</v>
      </c>
      <c r="N20" s="36">
        <v>0</v>
      </c>
      <c r="O20" s="37"/>
      <c r="P20" s="16"/>
      <c r="Q20" s="16"/>
      <c r="R20" s="16"/>
    </row>
    <row r="21" s="2" customFormat="1" ht="27" customHeight="1" spans="1:18">
      <c r="A21" s="16"/>
      <c r="B21" s="22" t="s">
        <v>91</v>
      </c>
      <c r="C21" s="23" t="s">
        <v>73</v>
      </c>
      <c r="D21" s="24" t="s">
        <v>74</v>
      </c>
      <c r="E21" s="24" t="s">
        <v>75</v>
      </c>
      <c r="F21" s="24" t="s">
        <v>76</v>
      </c>
      <c r="G21" s="25" t="s">
        <v>41</v>
      </c>
      <c r="H21" s="25" t="s">
        <v>92</v>
      </c>
      <c r="I21" s="38">
        <v>413</v>
      </c>
      <c r="J21" s="38">
        <v>413</v>
      </c>
      <c r="K21" s="38">
        <v>413</v>
      </c>
      <c r="L21" s="38">
        <v>413</v>
      </c>
      <c r="M21" s="38">
        <v>413</v>
      </c>
      <c r="N21" s="36">
        <v>0</v>
      </c>
      <c r="O21" s="37"/>
      <c r="P21" s="16"/>
      <c r="Q21" s="16"/>
      <c r="R21" s="16"/>
    </row>
    <row r="22" s="2" customFormat="1" ht="27" customHeight="1" spans="1:18">
      <c r="A22" s="16"/>
      <c r="B22" s="22" t="s">
        <v>93</v>
      </c>
      <c r="C22" s="23" t="s">
        <v>73</v>
      </c>
      <c r="D22" s="24" t="s">
        <v>74</v>
      </c>
      <c r="E22" s="24" t="s">
        <v>75</v>
      </c>
      <c r="F22" s="24" t="s">
        <v>76</v>
      </c>
      <c r="G22" s="25" t="s">
        <v>46</v>
      </c>
      <c r="H22" s="25" t="s">
        <v>94</v>
      </c>
      <c r="I22" s="38">
        <v>811</v>
      </c>
      <c r="J22" s="38">
        <v>811</v>
      </c>
      <c r="K22" s="38">
        <v>811</v>
      </c>
      <c r="L22" s="38">
        <v>811</v>
      </c>
      <c r="M22" s="38">
        <v>811</v>
      </c>
      <c r="N22" s="36">
        <v>0</v>
      </c>
      <c r="O22" s="37"/>
      <c r="P22" s="16"/>
      <c r="Q22" s="16"/>
      <c r="R22" s="16"/>
    </row>
    <row r="23" s="2" customFormat="1" ht="27" customHeight="1" spans="1:18">
      <c r="A23" s="16"/>
      <c r="B23" s="22" t="s">
        <v>95</v>
      </c>
      <c r="C23" s="23" t="s">
        <v>73</v>
      </c>
      <c r="D23" s="24" t="s">
        <v>74</v>
      </c>
      <c r="E23" s="24" t="s">
        <v>75</v>
      </c>
      <c r="F23" s="24" t="s">
        <v>76</v>
      </c>
      <c r="G23" s="25" t="s">
        <v>96</v>
      </c>
      <c r="H23" s="25" t="s">
        <v>97</v>
      </c>
      <c r="I23" s="38">
        <v>700</v>
      </c>
      <c r="J23" s="38">
        <v>700</v>
      </c>
      <c r="K23" s="38">
        <v>700</v>
      </c>
      <c r="L23" s="38">
        <v>700</v>
      </c>
      <c r="M23" s="38">
        <v>700</v>
      </c>
      <c r="N23" s="36">
        <v>0</v>
      </c>
      <c r="O23" s="37"/>
      <c r="P23" s="16"/>
      <c r="Q23" s="16"/>
      <c r="R23" s="16"/>
    </row>
    <row r="24" s="2" customFormat="1" ht="27" customHeight="1" spans="1:18">
      <c r="A24" s="16"/>
      <c r="B24" s="22" t="s">
        <v>98</v>
      </c>
      <c r="C24" s="23" t="s">
        <v>73</v>
      </c>
      <c r="D24" s="24" t="s">
        <v>74</v>
      </c>
      <c r="E24" s="24" t="s">
        <v>75</v>
      </c>
      <c r="F24" s="24" t="s">
        <v>76</v>
      </c>
      <c r="G24" s="25" t="s">
        <v>41</v>
      </c>
      <c r="H24" s="25" t="s">
        <v>99</v>
      </c>
      <c r="I24" s="38">
        <v>211</v>
      </c>
      <c r="J24" s="38">
        <v>211</v>
      </c>
      <c r="K24" s="38">
        <v>211</v>
      </c>
      <c r="L24" s="38">
        <v>211</v>
      </c>
      <c r="M24" s="38">
        <v>211</v>
      </c>
      <c r="N24" s="36">
        <v>0</v>
      </c>
      <c r="O24" s="37"/>
      <c r="P24" s="16"/>
      <c r="Q24" s="16"/>
      <c r="R24" s="16"/>
    </row>
    <row r="25" s="2" customFormat="1" ht="27" customHeight="1" spans="1:18">
      <c r="A25" s="16"/>
      <c r="B25" s="22" t="s">
        <v>100</v>
      </c>
      <c r="C25" s="23" t="s">
        <v>73</v>
      </c>
      <c r="D25" s="24" t="s">
        <v>74</v>
      </c>
      <c r="E25" s="24" t="s">
        <v>75</v>
      </c>
      <c r="F25" s="24" t="s">
        <v>76</v>
      </c>
      <c r="G25" s="25" t="s">
        <v>46</v>
      </c>
      <c r="H25" s="25" t="s">
        <v>101</v>
      </c>
      <c r="I25" s="38">
        <v>235</v>
      </c>
      <c r="J25" s="38">
        <v>235</v>
      </c>
      <c r="K25" s="38">
        <v>235</v>
      </c>
      <c r="L25" s="38">
        <v>235</v>
      </c>
      <c r="M25" s="38">
        <v>235</v>
      </c>
      <c r="N25" s="36">
        <v>0</v>
      </c>
      <c r="O25" s="37"/>
      <c r="P25" s="16"/>
      <c r="Q25" s="16"/>
      <c r="R25" s="16"/>
    </row>
    <row r="26" s="2" customFormat="1" ht="27" customHeight="1" spans="1:18">
      <c r="A26" s="16"/>
      <c r="B26" s="22" t="s">
        <v>102</v>
      </c>
      <c r="C26" s="23" t="s">
        <v>73</v>
      </c>
      <c r="D26" s="24" t="s">
        <v>74</v>
      </c>
      <c r="E26" s="24" t="s">
        <v>75</v>
      </c>
      <c r="F26" s="24" t="s">
        <v>76</v>
      </c>
      <c r="G26" s="25" t="s">
        <v>46</v>
      </c>
      <c r="H26" s="25" t="s">
        <v>103</v>
      </c>
      <c r="I26" s="38">
        <v>428</v>
      </c>
      <c r="J26" s="38">
        <v>428</v>
      </c>
      <c r="K26" s="38">
        <v>428</v>
      </c>
      <c r="L26" s="38">
        <v>428</v>
      </c>
      <c r="M26" s="38">
        <v>428</v>
      </c>
      <c r="N26" s="36">
        <v>0</v>
      </c>
      <c r="O26" s="37"/>
      <c r="P26" s="16"/>
      <c r="Q26" s="16"/>
      <c r="R26" s="16"/>
    </row>
    <row r="27" s="2" customFormat="1" ht="27" customHeight="1" spans="1:18">
      <c r="A27" s="16"/>
      <c r="B27" s="22" t="s">
        <v>104</v>
      </c>
      <c r="C27" s="23" t="s">
        <v>73</v>
      </c>
      <c r="D27" s="24" t="s">
        <v>74</v>
      </c>
      <c r="E27" s="24" t="s">
        <v>75</v>
      </c>
      <c r="F27" s="24" t="s">
        <v>76</v>
      </c>
      <c r="G27" s="25" t="s">
        <v>41</v>
      </c>
      <c r="H27" s="25" t="s">
        <v>105</v>
      </c>
      <c r="I27" s="38">
        <v>211</v>
      </c>
      <c r="J27" s="38">
        <v>211</v>
      </c>
      <c r="K27" s="38">
        <v>211</v>
      </c>
      <c r="L27" s="38">
        <v>211</v>
      </c>
      <c r="M27" s="38">
        <v>211</v>
      </c>
      <c r="N27" s="36">
        <v>0</v>
      </c>
      <c r="O27" s="37"/>
      <c r="P27" s="16"/>
      <c r="Q27" s="16"/>
      <c r="R27" s="16"/>
    </row>
    <row r="28" s="2" customFormat="1" ht="27" customHeight="1" spans="1:18">
      <c r="A28" s="16"/>
      <c r="B28" s="22" t="s">
        <v>106</v>
      </c>
      <c r="C28" s="23" t="s">
        <v>73</v>
      </c>
      <c r="D28" s="24" t="s">
        <v>74</v>
      </c>
      <c r="E28" s="24" t="s">
        <v>75</v>
      </c>
      <c r="F28" s="24" t="s">
        <v>76</v>
      </c>
      <c r="G28" s="25" t="s">
        <v>46</v>
      </c>
      <c r="H28" s="25" t="s">
        <v>107</v>
      </c>
      <c r="I28" s="38">
        <v>330</v>
      </c>
      <c r="J28" s="38">
        <v>330</v>
      </c>
      <c r="K28" s="38">
        <v>330</v>
      </c>
      <c r="L28" s="38">
        <v>330</v>
      </c>
      <c r="M28" s="38">
        <v>330</v>
      </c>
      <c r="N28" s="36">
        <v>0</v>
      </c>
      <c r="O28" s="37"/>
      <c r="P28" s="16"/>
      <c r="Q28" s="16"/>
      <c r="R28" s="16"/>
    </row>
    <row r="29" s="2" customFormat="1" ht="27" customHeight="1" spans="1:18">
      <c r="A29" s="16"/>
      <c r="B29" s="22" t="s">
        <v>108</v>
      </c>
      <c r="C29" s="23" t="s">
        <v>73</v>
      </c>
      <c r="D29" s="24" t="s">
        <v>74</v>
      </c>
      <c r="E29" s="24" t="s">
        <v>75</v>
      </c>
      <c r="F29" s="24" t="s">
        <v>76</v>
      </c>
      <c r="G29" s="25" t="s">
        <v>109</v>
      </c>
      <c r="H29" s="25" t="s">
        <v>110</v>
      </c>
      <c r="I29" s="38">
        <v>4000</v>
      </c>
      <c r="J29" s="38">
        <v>4000</v>
      </c>
      <c r="K29" s="38">
        <v>4000</v>
      </c>
      <c r="L29" s="38">
        <v>4000</v>
      </c>
      <c r="M29" s="38">
        <v>4000</v>
      </c>
      <c r="N29" s="36">
        <v>0</v>
      </c>
      <c r="O29" s="37"/>
      <c r="P29" s="16"/>
      <c r="Q29" s="16"/>
      <c r="R29" s="16"/>
    </row>
    <row r="30" s="2" customFormat="1" ht="27" customHeight="1" spans="1:18">
      <c r="A30" s="16"/>
      <c r="B30" s="22" t="s">
        <v>111</v>
      </c>
      <c r="C30" s="23" t="s">
        <v>73</v>
      </c>
      <c r="D30" s="24" t="s">
        <v>74</v>
      </c>
      <c r="E30" s="24" t="s">
        <v>75</v>
      </c>
      <c r="F30" s="24" t="s">
        <v>76</v>
      </c>
      <c r="G30" s="25" t="s">
        <v>41</v>
      </c>
      <c r="H30" s="25" t="s">
        <v>112</v>
      </c>
      <c r="I30" s="38">
        <v>730</v>
      </c>
      <c r="J30" s="38">
        <v>730</v>
      </c>
      <c r="K30" s="38">
        <v>730</v>
      </c>
      <c r="L30" s="38">
        <v>730</v>
      </c>
      <c r="M30" s="38">
        <v>730</v>
      </c>
      <c r="N30" s="36">
        <v>0</v>
      </c>
      <c r="O30" s="37"/>
      <c r="P30" s="16"/>
      <c r="Q30" s="16"/>
      <c r="R30" s="16"/>
    </row>
    <row r="31" s="2" customFormat="1" ht="27" customHeight="1" spans="1:18">
      <c r="A31" s="16"/>
      <c r="B31" s="22" t="s">
        <v>113</v>
      </c>
      <c r="C31" s="23" t="s">
        <v>73</v>
      </c>
      <c r="D31" s="24" t="s">
        <v>74</v>
      </c>
      <c r="E31" s="24" t="s">
        <v>75</v>
      </c>
      <c r="F31" s="24" t="s">
        <v>76</v>
      </c>
      <c r="G31" s="25" t="s">
        <v>41</v>
      </c>
      <c r="H31" s="25" t="s">
        <v>114</v>
      </c>
      <c r="I31" s="38">
        <v>500</v>
      </c>
      <c r="J31" s="38">
        <v>500</v>
      </c>
      <c r="K31" s="38">
        <v>500</v>
      </c>
      <c r="L31" s="38">
        <v>500</v>
      </c>
      <c r="M31" s="38">
        <v>500</v>
      </c>
      <c r="N31" s="36">
        <v>0</v>
      </c>
      <c r="O31" s="37"/>
      <c r="P31" s="16"/>
      <c r="Q31" s="16"/>
      <c r="R31" s="16"/>
    </row>
    <row r="32" s="2" customFormat="1" ht="27" customHeight="1" spans="1:18">
      <c r="A32" s="16"/>
      <c r="B32" s="22" t="s">
        <v>115</v>
      </c>
      <c r="C32" s="23" t="s">
        <v>73</v>
      </c>
      <c r="D32" s="24" t="s">
        <v>74</v>
      </c>
      <c r="E32" s="24" t="s">
        <v>75</v>
      </c>
      <c r="F32" s="24" t="s">
        <v>76</v>
      </c>
      <c r="G32" s="25" t="s">
        <v>46</v>
      </c>
      <c r="H32" s="25" t="s">
        <v>116</v>
      </c>
      <c r="I32" s="38">
        <v>266</v>
      </c>
      <c r="J32" s="38">
        <v>266</v>
      </c>
      <c r="K32" s="38">
        <v>266</v>
      </c>
      <c r="L32" s="38">
        <v>266</v>
      </c>
      <c r="M32" s="38">
        <v>266</v>
      </c>
      <c r="N32" s="36">
        <v>0</v>
      </c>
      <c r="O32" s="37"/>
      <c r="P32" s="16"/>
      <c r="Q32" s="16"/>
      <c r="R32" s="16"/>
    </row>
    <row r="33" s="2" customFormat="1" ht="27" customHeight="1" spans="1:18">
      <c r="A33" s="16"/>
      <c r="B33" s="22" t="s">
        <v>117</v>
      </c>
      <c r="C33" s="23" t="s">
        <v>73</v>
      </c>
      <c r="D33" s="24" t="s">
        <v>74</v>
      </c>
      <c r="E33" s="24" t="s">
        <v>75</v>
      </c>
      <c r="F33" s="24" t="s">
        <v>76</v>
      </c>
      <c r="G33" s="25" t="s">
        <v>41</v>
      </c>
      <c r="H33" s="25" t="s">
        <v>118</v>
      </c>
      <c r="I33" s="38">
        <v>249</v>
      </c>
      <c r="J33" s="38">
        <v>249</v>
      </c>
      <c r="K33" s="38">
        <v>249</v>
      </c>
      <c r="L33" s="38">
        <v>249</v>
      </c>
      <c r="M33" s="38">
        <v>249</v>
      </c>
      <c r="N33" s="36">
        <v>0</v>
      </c>
      <c r="O33" s="37"/>
      <c r="P33" s="16"/>
      <c r="Q33" s="16"/>
      <c r="R33" s="16"/>
    </row>
    <row r="34" s="2" customFormat="1" ht="27" customHeight="1" spans="1:18">
      <c r="A34" s="16"/>
      <c r="B34" s="22" t="s">
        <v>119</v>
      </c>
      <c r="C34" s="23" t="s">
        <v>73</v>
      </c>
      <c r="D34" s="24" t="s">
        <v>74</v>
      </c>
      <c r="E34" s="24" t="s">
        <v>75</v>
      </c>
      <c r="F34" s="24" t="s">
        <v>76</v>
      </c>
      <c r="G34" s="25" t="s">
        <v>120</v>
      </c>
      <c r="H34" s="25" t="s">
        <v>121</v>
      </c>
      <c r="I34" s="38">
        <v>2000</v>
      </c>
      <c r="J34" s="38">
        <v>2000</v>
      </c>
      <c r="K34" s="38">
        <v>2000</v>
      </c>
      <c r="L34" s="38">
        <v>2000</v>
      </c>
      <c r="M34" s="38">
        <v>2000</v>
      </c>
      <c r="N34" s="36">
        <v>0</v>
      </c>
      <c r="O34" s="37"/>
      <c r="P34" s="16"/>
      <c r="Q34" s="16"/>
      <c r="R34" s="16"/>
    </row>
    <row r="35" s="2" customFormat="1" ht="27" customHeight="1" spans="1:18">
      <c r="A35" s="16"/>
      <c r="B35" s="22" t="s">
        <v>122</v>
      </c>
      <c r="C35" s="23" t="s">
        <v>73</v>
      </c>
      <c r="D35" s="24" t="s">
        <v>74</v>
      </c>
      <c r="E35" s="24" t="s">
        <v>75</v>
      </c>
      <c r="F35" s="24" t="s">
        <v>76</v>
      </c>
      <c r="G35" s="25" t="s">
        <v>78</v>
      </c>
      <c r="H35" s="25" t="s">
        <v>123</v>
      </c>
      <c r="I35" s="38">
        <v>500</v>
      </c>
      <c r="J35" s="38">
        <v>500</v>
      </c>
      <c r="K35" s="38">
        <v>500</v>
      </c>
      <c r="L35" s="38">
        <v>500</v>
      </c>
      <c r="M35" s="38">
        <v>500</v>
      </c>
      <c r="N35" s="36">
        <v>0</v>
      </c>
      <c r="O35" s="37"/>
      <c r="P35" s="16"/>
      <c r="Q35" s="16"/>
      <c r="R35" s="16"/>
    </row>
    <row r="36" s="2" customFormat="1" ht="27" customHeight="1" spans="1:18">
      <c r="A36" s="16"/>
      <c r="B36" s="22" t="s">
        <v>124</v>
      </c>
      <c r="C36" s="23" t="s">
        <v>73</v>
      </c>
      <c r="D36" s="24" t="s">
        <v>74</v>
      </c>
      <c r="E36" s="24" t="s">
        <v>75</v>
      </c>
      <c r="F36" s="24" t="s">
        <v>76</v>
      </c>
      <c r="G36" s="25" t="s">
        <v>46</v>
      </c>
      <c r="H36" s="25" t="s">
        <v>125</v>
      </c>
      <c r="I36" s="38">
        <v>676</v>
      </c>
      <c r="J36" s="38">
        <v>676</v>
      </c>
      <c r="K36" s="38">
        <v>676</v>
      </c>
      <c r="L36" s="38">
        <v>676</v>
      </c>
      <c r="M36" s="38">
        <v>676</v>
      </c>
      <c r="N36" s="36">
        <v>0</v>
      </c>
      <c r="O36" s="37"/>
      <c r="P36" s="16"/>
      <c r="Q36" s="16"/>
      <c r="R36" s="16"/>
    </row>
    <row r="37" s="2" customFormat="1" ht="27" customHeight="1" spans="1:18">
      <c r="A37" s="16"/>
      <c r="B37" s="22" t="s">
        <v>126</v>
      </c>
      <c r="C37" s="23" t="s">
        <v>73</v>
      </c>
      <c r="D37" s="24" t="s">
        <v>74</v>
      </c>
      <c r="E37" s="24" t="s">
        <v>75</v>
      </c>
      <c r="F37" s="24" t="s">
        <v>76</v>
      </c>
      <c r="G37" s="25" t="s">
        <v>46</v>
      </c>
      <c r="H37" s="25" t="s">
        <v>127</v>
      </c>
      <c r="I37" s="38">
        <v>281</v>
      </c>
      <c r="J37" s="38">
        <v>281</v>
      </c>
      <c r="K37" s="38">
        <v>281</v>
      </c>
      <c r="L37" s="38">
        <v>281</v>
      </c>
      <c r="M37" s="38">
        <v>281</v>
      </c>
      <c r="N37" s="36">
        <v>0</v>
      </c>
      <c r="O37" s="37"/>
      <c r="P37" s="16"/>
      <c r="Q37" s="16"/>
      <c r="R37" s="16"/>
    </row>
    <row r="38" s="2" customFormat="1" ht="27" customHeight="1" spans="1:18">
      <c r="A38" s="16"/>
      <c r="B38" s="22" t="s">
        <v>128</v>
      </c>
      <c r="C38" s="23" t="s">
        <v>73</v>
      </c>
      <c r="D38" s="24" t="s">
        <v>74</v>
      </c>
      <c r="E38" s="24" t="s">
        <v>75</v>
      </c>
      <c r="F38" s="24" t="s">
        <v>76</v>
      </c>
      <c r="G38" s="25" t="s">
        <v>41</v>
      </c>
      <c r="H38" s="25" t="s">
        <v>129</v>
      </c>
      <c r="I38" s="38">
        <v>518</v>
      </c>
      <c r="J38" s="38">
        <v>518</v>
      </c>
      <c r="K38" s="38">
        <v>518</v>
      </c>
      <c r="L38" s="38">
        <v>518</v>
      </c>
      <c r="M38" s="38">
        <v>518</v>
      </c>
      <c r="N38" s="36">
        <v>0</v>
      </c>
      <c r="O38" s="37"/>
      <c r="P38" s="16"/>
      <c r="Q38" s="16"/>
      <c r="R38" s="16"/>
    </row>
    <row r="39" s="2" customFormat="1" ht="27" customHeight="1" spans="1:18">
      <c r="A39" s="16"/>
      <c r="B39" s="22" t="s">
        <v>130</v>
      </c>
      <c r="C39" s="23" t="s">
        <v>73</v>
      </c>
      <c r="D39" s="24" t="s">
        <v>74</v>
      </c>
      <c r="E39" s="24" t="s">
        <v>75</v>
      </c>
      <c r="F39" s="24" t="s">
        <v>76</v>
      </c>
      <c r="G39" s="25" t="s">
        <v>41</v>
      </c>
      <c r="H39" s="25" t="s">
        <v>131</v>
      </c>
      <c r="I39" s="38">
        <v>233</v>
      </c>
      <c r="J39" s="38">
        <v>233</v>
      </c>
      <c r="K39" s="38">
        <v>233</v>
      </c>
      <c r="L39" s="38">
        <v>233</v>
      </c>
      <c r="M39" s="38">
        <v>233</v>
      </c>
      <c r="N39" s="36">
        <v>0</v>
      </c>
      <c r="O39" s="37"/>
      <c r="P39" s="16"/>
      <c r="Q39" s="16"/>
      <c r="R39" s="16"/>
    </row>
    <row r="40" s="2" customFormat="1" ht="27" customHeight="1" spans="1:18">
      <c r="A40" s="16"/>
      <c r="B40" s="22" t="s">
        <v>132</v>
      </c>
      <c r="C40" s="23" t="s">
        <v>73</v>
      </c>
      <c r="D40" s="24" t="s">
        <v>74</v>
      </c>
      <c r="E40" s="24" t="s">
        <v>75</v>
      </c>
      <c r="F40" s="24" t="s">
        <v>76</v>
      </c>
      <c r="G40" s="25" t="s">
        <v>41</v>
      </c>
      <c r="H40" s="25" t="s">
        <v>133</v>
      </c>
      <c r="I40" s="38">
        <v>233</v>
      </c>
      <c r="J40" s="38">
        <v>233</v>
      </c>
      <c r="K40" s="38">
        <v>233</v>
      </c>
      <c r="L40" s="38">
        <v>233</v>
      </c>
      <c r="M40" s="38">
        <v>233</v>
      </c>
      <c r="N40" s="36">
        <v>0</v>
      </c>
      <c r="O40" s="37"/>
      <c r="P40" s="16"/>
      <c r="Q40" s="16"/>
      <c r="R40" s="16"/>
    </row>
    <row r="41" s="2" customFormat="1" ht="27" customHeight="1" spans="1:18">
      <c r="A41" s="16"/>
      <c r="B41" s="22" t="s">
        <v>134</v>
      </c>
      <c r="C41" s="23" t="s">
        <v>73</v>
      </c>
      <c r="D41" s="24" t="s">
        <v>74</v>
      </c>
      <c r="E41" s="24" t="s">
        <v>75</v>
      </c>
      <c r="F41" s="24" t="s">
        <v>76</v>
      </c>
      <c r="G41" s="25" t="s">
        <v>78</v>
      </c>
      <c r="H41" s="25" t="s">
        <v>135</v>
      </c>
      <c r="I41" s="38">
        <v>417</v>
      </c>
      <c r="J41" s="38">
        <v>417</v>
      </c>
      <c r="K41" s="38">
        <v>417</v>
      </c>
      <c r="L41" s="38">
        <v>417</v>
      </c>
      <c r="M41" s="38">
        <v>417</v>
      </c>
      <c r="N41" s="36">
        <v>0</v>
      </c>
      <c r="O41" s="37"/>
      <c r="P41" s="16"/>
      <c r="Q41" s="16"/>
      <c r="R41" s="16"/>
    </row>
    <row r="42" s="2" customFormat="1" ht="27" customHeight="1" spans="1:18">
      <c r="A42" s="16"/>
      <c r="B42" s="22" t="s">
        <v>136</v>
      </c>
      <c r="C42" s="23" t="s">
        <v>73</v>
      </c>
      <c r="D42" s="24" t="s">
        <v>74</v>
      </c>
      <c r="E42" s="24" t="s">
        <v>75</v>
      </c>
      <c r="F42" s="24" t="s">
        <v>76</v>
      </c>
      <c r="G42" s="25" t="s">
        <v>36</v>
      </c>
      <c r="H42" s="25" t="s">
        <v>137</v>
      </c>
      <c r="I42" s="38">
        <v>500</v>
      </c>
      <c r="J42" s="38">
        <v>500</v>
      </c>
      <c r="K42" s="38">
        <v>500</v>
      </c>
      <c r="L42" s="38">
        <v>500</v>
      </c>
      <c r="M42" s="38">
        <v>500</v>
      </c>
      <c r="N42" s="36">
        <v>0</v>
      </c>
      <c r="O42" s="37"/>
      <c r="P42" s="16"/>
      <c r="Q42" s="16"/>
      <c r="R42" s="16"/>
    </row>
    <row r="43" s="2" customFormat="1" ht="27" customHeight="1" spans="1:18">
      <c r="A43" s="16"/>
      <c r="B43" s="22" t="s">
        <v>138</v>
      </c>
      <c r="C43" s="23" t="s">
        <v>73</v>
      </c>
      <c r="D43" s="24" t="s">
        <v>74</v>
      </c>
      <c r="E43" s="24" t="s">
        <v>75</v>
      </c>
      <c r="F43" s="24" t="s">
        <v>76</v>
      </c>
      <c r="G43" s="25" t="s">
        <v>46</v>
      </c>
      <c r="H43" s="25" t="s">
        <v>139</v>
      </c>
      <c r="I43" s="38">
        <v>321</v>
      </c>
      <c r="J43" s="38">
        <v>321</v>
      </c>
      <c r="K43" s="38">
        <v>321</v>
      </c>
      <c r="L43" s="38">
        <v>321</v>
      </c>
      <c r="M43" s="38">
        <v>321</v>
      </c>
      <c r="N43" s="36">
        <v>0</v>
      </c>
      <c r="O43" s="37"/>
      <c r="P43" s="16"/>
      <c r="Q43" s="16"/>
      <c r="R43" s="16"/>
    </row>
    <row r="44" s="2" customFormat="1" ht="27" customHeight="1" spans="1:18">
      <c r="A44" s="16"/>
      <c r="B44" s="22" t="s">
        <v>140</v>
      </c>
      <c r="C44" s="23" t="s">
        <v>73</v>
      </c>
      <c r="D44" s="24" t="s">
        <v>74</v>
      </c>
      <c r="E44" s="24" t="s">
        <v>75</v>
      </c>
      <c r="F44" s="24" t="s">
        <v>76</v>
      </c>
      <c r="G44" s="25" t="s">
        <v>46</v>
      </c>
      <c r="H44" s="25" t="s">
        <v>141</v>
      </c>
      <c r="I44" s="38">
        <v>241</v>
      </c>
      <c r="J44" s="38">
        <v>241</v>
      </c>
      <c r="K44" s="38">
        <v>241</v>
      </c>
      <c r="L44" s="38">
        <v>241</v>
      </c>
      <c r="M44" s="38">
        <v>241</v>
      </c>
      <c r="N44" s="36">
        <v>0</v>
      </c>
      <c r="O44" s="37"/>
      <c r="P44" s="16"/>
      <c r="Q44" s="16"/>
      <c r="R44" s="16"/>
    </row>
    <row r="45" s="2" customFormat="1" ht="27" customHeight="1" spans="1:18">
      <c r="A45" s="16"/>
      <c r="B45" s="22" t="s">
        <v>142</v>
      </c>
      <c r="C45" s="23" t="s">
        <v>73</v>
      </c>
      <c r="D45" s="24" t="s">
        <v>74</v>
      </c>
      <c r="E45" s="24" t="s">
        <v>75</v>
      </c>
      <c r="F45" s="24" t="s">
        <v>76</v>
      </c>
      <c r="G45" s="25" t="s">
        <v>46</v>
      </c>
      <c r="H45" s="25" t="s">
        <v>143</v>
      </c>
      <c r="I45" s="38">
        <v>416</v>
      </c>
      <c r="J45" s="38">
        <v>416</v>
      </c>
      <c r="K45" s="38">
        <v>416</v>
      </c>
      <c r="L45" s="38">
        <v>416</v>
      </c>
      <c r="M45" s="38">
        <v>416</v>
      </c>
      <c r="N45" s="36">
        <v>0</v>
      </c>
      <c r="O45" s="37"/>
      <c r="P45" s="16"/>
      <c r="Q45" s="16"/>
      <c r="R45" s="16"/>
    </row>
    <row r="46" s="2" customFormat="1" ht="27" customHeight="1" spans="1:18">
      <c r="A46" s="16"/>
      <c r="B46" s="22" t="s">
        <v>144</v>
      </c>
      <c r="C46" s="23" t="s">
        <v>73</v>
      </c>
      <c r="D46" s="24" t="s">
        <v>74</v>
      </c>
      <c r="E46" s="24" t="s">
        <v>75</v>
      </c>
      <c r="F46" s="24" t="s">
        <v>76</v>
      </c>
      <c r="G46" s="25" t="s">
        <v>41</v>
      </c>
      <c r="H46" s="25" t="s">
        <v>145</v>
      </c>
      <c r="I46" s="38">
        <v>500</v>
      </c>
      <c r="J46" s="38">
        <v>500</v>
      </c>
      <c r="K46" s="38">
        <v>500</v>
      </c>
      <c r="L46" s="38">
        <v>500</v>
      </c>
      <c r="M46" s="38">
        <v>500</v>
      </c>
      <c r="N46" s="36">
        <v>0</v>
      </c>
      <c r="O46" s="37"/>
      <c r="P46" s="16"/>
      <c r="Q46" s="16"/>
      <c r="R46" s="16"/>
    </row>
    <row r="47" s="2" customFormat="1" ht="27" customHeight="1" spans="1:18">
      <c r="A47" s="16"/>
      <c r="B47" s="22" t="s">
        <v>146</v>
      </c>
      <c r="C47" s="23" t="s">
        <v>73</v>
      </c>
      <c r="D47" s="24" t="s">
        <v>74</v>
      </c>
      <c r="E47" s="24" t="s">
        <v>75</v>
      </c>
      <c r="F47" s="24" t="s">
        <v>76</v>
      </c>
      <c r="G47" s="25" t="s">
        <v>46</v>
      </c>
      <c r="H47" s="25" t="s">
        <v>147</v>
      </c>
      <c r="I47" s="38">
        <v>205</v>
      </c>
      <c r="J47" s="38">
        <v>205</v>
      </c>
      <c r="K47" s="38">
        <v>205</v>
      </c>
      <c r="L47" s="38">
        <v>205</v>
      </c>
      <c r="M47" s="38">
        <v>205</v>
      </c>
      <c r="N47" s="36">
        <v>0</v>
      </c>
      <c r="O47" s="37"/>
      <c r="P47" s="16"/>
      <c r="Q47" s="16"/>
      <c r="R47" s="16"/>
    </row>
    <row r="48" s="2" customFormat="1" ht="27" customHeight="1" spans="1:18">
      <c r="A48" s="16"/>
      <c r="B48" s="22" t="s">
        <v>148</v>
      </c>
      <c r="C48" s="23" t="s">
        <v>73</v>
      </c>
      <c r="D48" s="24" t="s">
        <v>74</v>
      </c>
      <c r="E48" s="24" t="s">
        <v>75</v>
      </c>
      <c r="F48" s="24" t="s">
        <v>76</v>
      </c>
      <c r="G48" s="25" t="s">
        <v>46</v>
      </c>
      <c r="H48" s="25" t="s">
        <v>149</v>
      </c>
      <c r="I48" s="38">
        <v>520</v>
      </c>
      <c r="J48" s="38">
        <v>520</v>
      </c>
      <c r="K48" s="38">
        <v>520</v>
      </c>
      <c r="L48" s="38">
        <v>520</v>
      </c>
      <c r="M48" s="38">
        <v>520</v>
      </c>
      <c r="N48" s="36">
        <v>0</v>
      </c>
      <c r="O48" s="37"/>
      <c r="P48" s="16"/>
      <c r="Q48" s="16"/>
      <c r="R48" s="16"/>
    </row>
    <row r="49" s="2" customFormat="1" ht="27" customHeight="1" spans="1:18">
      <c r="A49" s="16"/>
      <c r="B49" s="22" t="s">
        <v>150</v>
      </c>
      <c r="C49" s="23" t="s">
        <v>73</v>
      </c>
      <c r="D49" s="24" t="s">
        <v>74</v>
      </c>
      <c r="E49" s="24" t="s">
        <v>75</v>
      </c>
      <c r="F49" s="24" t="s">
        <v>76</v>
      </c>
      <c r="G49" s="25" t="s">
        <v>41</v>
      </c>
      <c r="H49" s="25" t="s">
        <v>151</v>
      </c>
      <c r="I49" s="38">
        <v>518</v>
      </c>
      <c r="J49" s="38">
        <v>518</v>
      </c>
      <c r="K49" s="38">
        <v>518</v>
      </c>
      <c r="L49" s="38">
        <v>518</v>
      </c>
      <c r="M49" s="38">
        <v>518</v>
      </c>
      <c r="N49" s="36">
        <v>0</v>
      </c>
      <c r="O49" s="37"/>
      <c r="P49" s="16"/>
      <c r="Q49" s="16"/>
      <c r="R49" s="16"/>
    </row>
    <row r="50" s="2" customFormat="1" ht="27" customHeight="1" spans="1:18">
      <c r="A50" s="16"/>
      <c r="B50" s="22" t="s">
        <v>152</v>
      </c>
      <c r="C50" s="23" t="s">
        <v>73</v>
      </c>
      <c r="D50" s="24" t="s">
        <v>74</v>
      </c>
      <c r="E50" s="24" t="s">
        <v>75</v>
      </c>
      <c r="F50" s="24" t="s">
        <v>76</v>
      </c>
      <c r="G50" s="25" t="s">
        <v>80</v>
      </c>
      <c r="H50" s="25" t="s">
        <v>153</v>
      </c>
      <c r="I50" s="38">
        <v>300</v>
      </c>
      <c r="J50" s="38">
        <v>300</v>
      </c>
      <c r="K50" s="38">
        <v>300</v>
      </c>
      <c r="L50" s="38">
        <v>300</v>
      </c>
      <c r="M50" s="38">
        <v>300</v>
      </c>
      <c r="N50" s="36">
        <v>0</v>
      </c>
      <c r="O50" s="37"/>
      <c r="P50" s="16"/>
      <c r="Q50" s="16"/>
      <c r="R50" s="16"/>
    </row>
    <row r="51" s="2" customFormat="1" ht="27" customHeight="1" spans="1:18">
      <c r="A51" s="16"/>
      <c r="B51" s="22" t="s">
        <v>154</v>
      </c>
      <c r="C51" s="23" t="s">
        <v>73</v>
      </c>
      <c r="D51" s="24" t="s">
        <v>74</v>
      </c>
      <c r="E51" s="24" t="s">
        <v>75</v>
      </c>
      <c r="F51" s="24" t="s">
        <v>76</v>
      </c>
      <c r="G51" s="25" t="s">
        <v>41</v>
      </c>
      <c r="H51" s="25" t="s">
        <v>133</v>
      </c>
      <c r="I51" s="38">
        <v>222</v>
      </c>
      <c r="J51" s="38">
        <v>222</v>
      </c>
      <c r="K51" s="38">
        <v>222</v>
      </c>
      <c r="L51" s="38">
        <v>222</v>
      </c>
      <c r="M51" s="38">
        <v>222</v>
      </c>
      <c r="N51" s="36">
        <v>0</v>
      </c>
      <c r="O51" s="37"/>
      <c r="P51" s="16"/>
      <c r="Q51" s="16"/>
      <c r="R51" s="16"/>
    </row>
    <row r="52" s="2" customFormat="1" ht="27" customHeight="1" spans="1:18">
      <c r="A52" s="16"/>
      <c r="B52" s="22" t="s">
        <v>155</v>
      </c>
      <c r="C52" s="23" t="s">
        <v>73</v>
      </c>
      <c r="D52" s="24" t="s">
        <v>74</v>
      </c>
      <c r="E52" s="24" t="s">
        <v>75</v>
      </c>
      <c r="F52" s="24" t="s">
        <v>76</v>
      </c>
      <c r="G52" s="25" t="s">
        <v>156</v>
      </c>
      <c r="H52" s="25" t="s">
        <v>157</v>
      </c>
      <c r="I52" s="38">
        <v>2700</v>
      </c>
      <c r="J52" s="39">
        <v>15408.35</v>
      </c>
      <c r="K52" s="40">
        <v>2700</v>
      </c>
      <c r="L52" s="38">
        <v>2700</v>
      </c>
      <c r="M52" s="38">
        <v>2700</v>
      </c>
      <c r="N52" s="36">
        <v>0</v>
      </c>
      <c r="O52" s="37"/>
      <c r="P52" s="16"/>
      <c r="Q52" s="16"/>
      <c r="R52" s="16"/>
    </row>
    <row r="53" s="2" customFormat="1" ht="27" customHeight="1" spans="1:18">
      <c r="A53" s="16"/>
      <c r="B53" s="22" t="s">
        <v>158</v>
      </c>
      <c r="C53" s="23" t="s">
        <v>73</v>
      </c>
      <c r="D53" s="24" t="s">
        <v>74</v>
      </c>
      <c r="E53" s="24" t="s">
        <v>75</v>
      </c>
      <c r="F53" s="24" t="s">
        <v>76</v>
      </c>
      <c r="G53" s="25" t="s">
        <v>46</v>
      </c>
      <c r="H53" s="25" t="s">
        <v>159</v>
      </c>
      <c r="I53" s="38">
        <v>201</v>
      </c>
      <c r="J53" s="38">
        <v>201</v>
      </c>
      <c r="K53" s="38">
        <v>201</v>
      </c>
      <c r="L53" s="38">
        <v>201</v>
      </c>
      <c r="M53" s="38">
        <v>201</v>
      </c>
      <c r="N53" s="36">
        <v>0</v>
      </c>
      <c r="O53" s="37"/>
      <c r="P53" s="16"/>
      <c r="Q53" s="16"/>
      <c r="R53" s="16"/>
    </row>
    <row r="54" s="2" customFormat="1" ht="27" customHeight="1" spans="1:18">
      <c r="A54" s="16"/>
      <c r="B54" s="22" t="s">
        <v>160</v>
      </c>
      <c r="C54" s="23" t="s">
        <v>73</v>
      </c>
      <c r="D54" s="24" t="s">
        <v>74</v>
      </c>
      <c r="E54" s="24" t="s">
        <v>75</v>
      </c>
      <c r="F54" s="24" t="s">
        <v>76</v>
      </c>
      <c r="G54" s="25" t="s">
        <v>41</v>
      </c>
      <c r="H54" s="25" t="s">
        <v>161</v>
      </c>
      <c r="I54" s="38">
        <v>211</v>
      </c>
      <c r="J54" s="38">
        <v>211</v>
      </c>
      <c r="K54" s="38">
        <v>211</v>
      </c>
      <c r="L54" s="38">
        <v>211</v>
      </c>
      <c r="M54" s="38">
        <v>211</v>
      </c>
      <c r="N54" s="36">
        <v>0</v>
      </c>
      <c r="O54" s="37"/>
      <c r="P54" s="16"/>
      <c r="Q54" s="16"/>
      <c r="R54" s="16"/>
    </row>
    <row r="55" s="2" customFormat="1" ht="27" customHeight="1" spans="1:18">
      <c r="A55" s="16"/>
      <c r="B55" s="22" t="s">
        <v>162</v>
      </c>
      <c r="C55" s="23" t="s">
        <v>73</v>
      </c>
      <c r="D55" s="24" t="s">
        <v>74</v>
      </c>
      <c r="E55" s="24" t="s">
        <v>75</v>
      </c>
      <c r="F55" s="24" t="s">
        <v>76</v>
      </c>
      <c r="G55" s="25" t="s">
        <v>78</v>
      </c>
      <c r="H55" s="25" t="s">
        <v>163</v>
      </c>
      <c r="I55" s="38">
        <v>4000</v>
      </c>
      <c r="J55" s="38">
        <v>4000</v>
      </c>
      <c r="K55" s="38">
        <v>4000</v>
      </c>
      <c r="L55" s="38">
        <v>4000</v>
      </c>
      <c r="M55" s="38">
        <v>4000</v>
      </c>
      <c r="N55" s="36">
        <v>0</v>
      </c>
      <c r="O55" s="37"/>
      <c r="P55" s="16"/>
      <c r="Q55" s="16"/>
      <c r="R55" s="16"/>
    </row>
    <row r="56" s="2" customFormat="1" ht="27" customHeight="1" spans="1:18">
      <c r="A56" s="16"/>
      <c r="B56" s="22" t="s">
        <v>164</v>
      </c>
      <c r="C56" s="23" t="s">
        <v>73</v>
      </c>
      <c r="D56" s="24" t="s">
        <v>74</v>
      </c>
      <c r="E56" s="24" t="s">
        <v>75</v>
      </c>
      <c r="F56" s="24" t="s">
        <v>76</v>
      </c>
      <c r="G56" s="25" t="s">
        <v>46</v>
      </c>
      <c r="H56" s="25" t="s">
        <v>165</v>
      </c>
      <c r="I56" s="38">
        <v>201</v>
      </c>
      <c r="J56" s="38">
        <v>201</v>
      </c>
      <c r="K56" s="38">
        <v>201</v>
      </c>
      <c r="L56" s="38">
        <v>201</v>
      </c>
      <c r="M56" s="38">
        <v>201</v>
      </c>
      <c r="N56" s="36">
        <v>0</v>
      </c>
      <c r="O56" s="37"/>
      <c r="P56" s="16"/>
      <c r="Q56" s="16"/>
      <c r="R56" s="16"/>
    </row>
    <row r="57" s="2" customFormat="1" ht="27" customHeight="1" spans="1:18">
      <c r="A57" s="16"/>
      <c r="B57" s="22" t="s">
        <v>166</v>
      </c>
      <c r="C57" s="23" t="s">
        <v>73</v>
      </c>
      <c r="D57" s="24" t="s">
        <v>74</v>
      </c>
      <c r="E57" s="24" t="s">
        <v>75</v>
      </c>
      <c r="F57" s="24" t="s">
        <v>76</v>
      </c>
      <c r="G57" s="25" t="s">
        <v>41</v>
      </c>
      <c r="H57" s="25" t="s">
        <v>167</v>
      </c>
      <c r="I57" s="38">
        <v>413</v>
      </c>
      <c r="J57" s="38">
        <v>413</v>
      </c>
      <c r="K57" s="38">
        <v>413</v>
      </c>
      <c r="L57" s="38">
        <v>413</v>
      </c>
      <c r="M57" s="38">
        <v>413</v>
      </c>
      <c r="N57" s="36">
        <v>0</v>
      </c>
      <c r="O57" s="37"/>
      <c r="P57" s="16"/>
      <c r="Q57" s="16"/>
      <c r="R57" s="16"/>
    </row>
    <row r="58" s="2" customFormat="1" ht="27" customHeight="1" spans="1:18">
      <c r="A58" s="16"/>
      <c r="B58" s="22" t="s">
        <v>168</v>
      </c>
      <c r="C58" s="23" t="s">
        <v>73</v>
      </c>
      <c r="D58" s="24" t="s">
        <v>74</v>
      </c>
      <c r="E58" s="24" t="s">
        <v>75</v>
      </c>
      <c r="F58" s="24" t="s">
        <v>76</v>
      </c>
      <c r="G58" s="25" t="s">
        <v>41</v>
      </c>
      <c r="H58" s="25" t="s">
        <v>169</v>
      </c>
      <c r="I58" s="38">
        <v>500</v>
      </c>
      <c r="J58" s="38">
        <v>500</v>
      </c>
      <c r="K58" s="38">
        <v>500</v>
      </c>
      <c r="L58" s="38">
        <v>500</v>
      </c>
      <c r="M58" s="38">
        <v>500</v>
      </c>
      <c r="N58" s="36">
        <v>0</v>
      </c>
      <c r="O58" s="37"/>
      <c r="P58" s="16"/>
      <c r="Q58" s="16"/>
      <c r="R58" s="16"/>
    </row>
    <row r="59" s="2" customFormat="1" ht="27" customHeight="1" spans="1:18">
      <c r="A59" s="16"/>
      <c r="B59" s="22" t="s">
        <v>170</v>
      </c>
      <c r="C59" s="23" t="s">
        <v>73</v>
      </c>
      <c r="D59" s="24" t="s">
        <v>74</v>
      </c>
      <c r="E59" s="24" t="s">
        <v>75</v>
      </c>
      <c r="F59" s="24" t="s">
        <v>76</v>
      </c>
      <c r="G59" s="25" t="s">
        <v>41</v>
      </c>
      <c r="H59" s="25" t="s">
        <v>171</v>
      </c>
      <c r="I59" s="38">
        <v>413</v>
      </c>
      <c r="J59" s="38">
        <v>413</v>
      </c>
      <c r="K59" s="38">
        <v>413</v>
      </c>
      <c r="L59" s="38">
        <v>413</v>
      </c>
      <c r="M59" s="38">
        <v>413</v>
      </c>
      <c r="N59" s="36">
        <v>0</v>
      </c>
      <c r="O59" s="37"/>
      <c r="P59" s="16"/>
      <c r="Q59" s="16"/>
      <c r="R59" s="16"/>
    </row>
    <row r="60" s="2" customFormat="1" ht="27" customHeight="1" spans="1:18">
      <c r="A60" s="16"/>
      <c r="B60" s="22" t="s">
        <v>172</v>
      </c>
      <c r="C60" s="23" t="s">
        <v>73</v>
      </c>
      <c r="D60" s="24" t="s">
        <v>74</v>
      </c>
      <c r="E60" s="24" t="s">
        <v>75</v>
      </c>
      <c r="F60" s="24" t="s">
        <v>76</v>
      </c>
      <c r="G60" s="25" t="s">
        <v>41</v>
      </c>
      <c r="H60" s="25" t="s">
        <v>173</v>
      </c>
      <c r="I60" s="38">
        <v>268</v>
      </c>
      <c r="J60" s="38">
        <v>268</v>
      </c>
      <c r="K60" s="38">
        <v>268</v>
      </c>
      <c r="L60" s="38">
        <v>268</v>
      </c>
      <c r="M60" s="38">
        <v>268</v>
      </c>
      <c r="N60" s="36">
        <v>0</v>
      </c>
      <c r="O60" s="37"/>
      <c r="P60" s="16"/>
      <c r="Q60" s="16"/>
      <c r="R60" s="16"/>
    </row>
    <row r="61" s="2" customFormat="1" ht="27" customHeight="1" spans="1:18">
      <c r="A61" s="16"/>
      <c r="B61" s="22" t="s">
        <v>174</v>
      </c>
      <c r="C61" s="23" t="s">
        <v>73</v>
      </c>
      <c r="D61" s="24" t="s">
        <v>74</v>
      </c>
      <c r="E61" s="24" t="s">
        <v>75</v>
      </c>
      <c r="F61" s="24" t="s">
        <v>76</v>
      </c>
      <c r="G61" s="25" t="s">
        <v>41</v>
      </c>
      <c r="H61" s="25" t="s">
        <v>175</v>
      </c>
      <c r="I61" s="38">
        <v>745</v>
      </c>
      <c r="J61" s="38">
        <v>745</v>
      </c>
      <c r="K61" s="38">
        <v>745</v>
      </c>
      <c r="L61" s="38">
        <v>745</v>
      </c>
      <c r="M61" s="38">
        <v>745</v>
      </c>
      <c r="N61" s="36">
        <v>0</v>
      </c>
      <c r="O61" s="37"/>
      <c r="P61" s="16"/>
      <c r="Q61" s="16"/>
      <c r="R61" s="16"/>
    </row>
    <row r="62" s="2" customFormat="1" ht="27" customHeight="1" spans="1:18">
      <c r="A62" s="16"/>
      <c r="B62" s="22" t="s">
        <v>176</v>
      </c>
      <c r="C62" s="23" t="s">
        <v>73</v>
      </c>
      <c r="D62" s="24" t="s">
        <v>74</v>
      </c>
      <c r="E62" s="24" t="s">
        <v>75</v>
      </c>
      <c r="F62" s="24" t="s">
        <v>76</v>
      </c>
      <c r="G62" s="25" t="s">
        <v>46</v>
      </c>
      <c r="H62" s="25" t="s">
        <v>177</v>
      </c>
      <c r="I62" s="38">
        <v>806</v>
      </c>
      <c r="J62" s="38">
        <v>806</v>
      </c>
      <c r="K62" s="38">
        <v>806</v>
      </c>
      <c r="L62" s="38">
        <v>806</v>
      </c>
      <c r="M62" s="38">
        <v>806</v>
      </c>
      <c r="N62" s="36">
        <v>0</v>
      </c>
      <c r="O62" s="37"/>
      <c r="P62" s="16"/>
      <c r="Q62" s="16"/>
      <c r="R62" s="16"/>
    </row>
    <row r="63" s="2" customFormat="1" ht="27" customHeight="1" spans="1:18">
      <c r="A63" s="16"/>
      <c r="B63" s="22" t="s">
        <v>178</v>
      </c>
      <c r="C63" s="23" t="s">
        <v>73</v>
      </c>
      <c r="D63" s="24" t="s">
        <v>74</v>
      </c>
      <c r="E63" s="24" t="s">
        <v>75</v>
      </c>
      <c r="F63" s="24" t="s">
        <v>76</v>
      </c>
      <c r="G63" s="25" t="s">
        <v>78</v>
      </c>
      <c r="H63" s="25" t="s">
        <v>179</v>
      </c>
      <c r="I63" s="38">
        <v>1000</v>
      </c>
      <c r="J63" s="38">
        <v>1000</v>
      </c>
      <c r="K63" s="38">
        <v>1000</v>
      </c>
      <c r="L63" s="38">
        <v>1000</v>
      </c>
      <c r="M63" s="38">
        <v>1000</v>
      </c>
      <c r="N63" s="36">
        <v>0</v>
      </c>
      <c r="O63" s="37"/>
      <c r="P63" s="16"/>
      <c r="Q63" s="16"/>
      <c r="R63" s="16"/>
    </row>
    <row r="64" s="2" customFormat="1" ht="27" customHeight="1" spans="1:18">
      <c r="A64" s="16"/>
      <c r="B64" s="22" t="s">
        <v>180</v>
      </c>
      <c r="C64" s="23" t="s">
        <v>73</v>
      </c>
      <c r="D64" s="24" t="s">
        <v>74</v>
      </c>
      <c r="E64" s="24" t="s">
        <v>75</v>
      </c>
      <c r="F64" s="24" t="s">
        <v>76</v>
      </c>
      <c r="G64" s="25" t="s">
        <v>41</v>
      </c>
      <c r="H64" s="25" t="s">
        <v>181</v>
      </c>
      <c r="I64" s="38">
        <v>268</v>
      </c>
      <c r="J64" s="38">
        <v>268</v>
      </c>
      <c r="K64" s="38">
        <v>268</v>
      </c>
      <c r="L64" s="38">
        <v>268</v>
      </c>
      <c r="M64" s="38">
        <v>268</v>
      </c>
      <c r="N64" s="36">
        <v>0</v>
      </c>
      <c r="O64" s="37"/>
      <c r="P64" s="16"/>
      <c r="Q64" s="16"/>
      <c r="R64" s="16"/>
    </row>
    <row r="65" s="2" customFormat="1" ht="27" customHeight="1" spans="1:18">
      <c r="A65" s="16"/>
      <c r="B65" s="22" t="s">
        <v>180</v>
      </c>
      <c r="C65" s="23" t="s">
        <v>73</v>
      </c>
      <c r="D65" s="24" t="s">
        <v>74</v>
      </c>
      <c r="E65" s="24" t="s">
        <v>75</v>
      </c>
      <c r="F65" s="24" t="s">
        <v>76</v>
      </c>
      <c r="G65" s="25" t="s">
        <v>41</v>
      </c>
      <c r="H65" s="25" t="s">
        <v>182</v>
      </c>
      <c r="I65" s="38">
        <v>745</v>
      </c>
      <c r="J65" s="38">
        <v>745</v>
      </c>
      <c r="K65" s="38">
        <v>745</v>
      </c>
      <c r="L65" s="38">
        <v>745</v>
      </c>
      <c r="M65" s="38">
        <v>745</v>
      </c>
      <c r="N65" s="36">
        <v>0</v>
      </c>
      <c r="O65" s="37"/>
      <c r="P65" s="16"/>
      <c r="Q65" s="16"/>
      <c r="R65" s="16"/>
    </row>
    <row r="66" s="2" customFormat="1" ht="27" customHeight="1" spans="1:18">
      <c r="A66" s="16"/>
      <c r="B66" s="22" t="s">
        <v>180</v>
      </c>
      <c r="C66" s="23" t="s">
        <v>73</v>
      </c>
      <c r="D66" s="24" t="s">
        <v>74</v>
      </c>
      <c r="E66" s="24" t="s">
        <v>75</v>
      </c>
      <c r="F66" s="24" t="s">
        <v>76</v>
      </c>
      <c r="G66" s="25" t="s">
        <v>41</v>
      </c>
      <c r="H66" s="25" t="s">
        <v>183</v>
      </c>
      <c r="I66" s="38">
        <v>222</v>
      </c>
      <c r="J66" s="38">
        <v>222</v>
      </c>
      <c r="K66" s="38">
        <v>222</v>
      </c>
      <c r="L66" s="38">
        <v>222</v>
      </c>
      <c r="M66" s="38">
        <v>222</v>
      </c>
      <c r="N66" s="36">
        <v>0</v>
      </c>
      <c r="O66" s="37"/>
      <c r="P66" s="16"/>
      <c r="Q66" s="16"/>
      <c r="R66" s="16"/>
    </row>
    <row r="67" s="2" customFormat="1" ht="27" customHeight="1" spans="1:18">
      <c r="A67" s="16"/>
      <c r="B67" s="22" t="s">
        <v>180</v>
      </c>
      <c r="C67" s="23" t="s">
        <v>73</v>
      </c>
      <c r="D67" s="24" t="s">
        <v>74</v>
      </c>
      <c r="E67" s="24" t="s">
        <v>75</v>
      </c>
      <c r="F67" s="24" t="s">
        <v>76</v>
      </c>
      <c r="G67" s="25" t="s">
        <v>41</v>
      </c>
      <c r="H67" s="25" t="s">
        <v>88</v>
      </c>
      <c r="I67" s="38">
        <v>268</v>
      </c>
      <c r="J67" s="38">
        <v>268</v>
      </c>
      <c r="K67" s="38">
        <v>268</v>
      </c>
      <c r="L67" s="38">
        <v>268</v>
      </c>
      <c r="M67" s="38">
        <v>268</v>
      </c>
      <c r="N67" s="36">
        <v>0</v>
      </c>
      <c r="O67" s="37"/>
      <c r="P67" s="16"/>
      <c r="Q67" s="16"/>
      <c r="R67" s="16"/>
    </row>
    <row r="68" s="2" customFormat="1" ht="27" customHeight="1" spans="1:18">
      <c r="A68" s="16"/>
      <c r="B68" s="22" t="s">
        <v>184</v>
      </c>
      <c r="C68" s="23" t="s">
        <v>73</v>
      </c>
      <c r="D68" s="41">
        <v>45162</v>
      </c>
      <c r="E68" s="42">
        <v>0.0297</v>
      </c>
      <c r="F68" s="43" t="s">
        <v>76</v>
      </c>
      <c r="G68" s="44" t="s">
        <v>78</v>
      </c>
      <c r="H68" s="45" t="s">
        <v>185</v>
      </c>
      <c r="I68" s="62">
        <v>2000</v>
      </c>
      <c r="J68" s="63">
        <v>4175</v>
      </c>
      <c r="K68" s="62">
        <v>2000</v>
      </c>
      <c r="L68" s="63">
        <v>2000</v>
      </c>
      <c r="M68" s="63">
        <v>2000</v>
      </c>
      <c r="N68" s="36">
        <v>0</v>
      </c>
      <c r="O68" s="37"/>
      <c r="P68" s="16"/>
      <c r="Q68" s="16"/>
      <c r="R68" s="16"/>
    </row>
    <row r="69" s="2" customFormat="1" ht="27" customHeight="1" spans="1:18">
      <c r="A69" s="16"/>
      <c r="B69" s="22" t="s">
        <v>186</v>
      </c>
      <c r="C69" s="23" t="s">
        <v>73</v>
      </c>
      <c r="D69" s="41">
        <v>45162</v>
      </c>
      <c r="E69" s="42">
        <v>0.029</v>
      </c>
      <c r="F69" s="43" t="s">
        <v>76</v>
      </c>
      <c r="G69" s="44" t="s">
        <v>36</v>
      </c>
      <c r="H69" s="45" t="s">
        <v>187</v>
      </c>
      <c r="I69" s="62">
        <v>1000</v>
      </c>
      <c r="J69" s="63">
        <v>5000</v>
      </c>
      <c r="K69" s="62">
        <v>1000</v>
      </c>
      <c r="L69" s="63">
        <v>1000</v>
      </c>
      <c r="M69" s="63">
        <v>1000</v>
      </c>
      <c r="N69" s="36">
        <v>0</v>
      </c>
      <c r="O69" s="37"/>
      <c r="P69" s="16"/>
      <c r="Q69" s="16"/>
      <c r="R69" s="16"/>
    </row>
    <row r="70" s="2" customFormat="1" ht="27" customHeight="1" spans="1:18">
      <c r="A70" s="16"/>
      <c r="B70" s="22" t="s">
        <v>188</v>
      </c>
      <c r="C70" s="23" t="s">
        <v>73</v>
      </c>
      <c r="D70" s="41">
        <v>44936</v>
      </c>
      <c r="E70" s="42">
        <v>0.033</v>
      </c>
      <c r="F70" s="43" t="s">
        <v>189</v>
      </c>
      <c r="G70" s="44" t="s">
        <v>190</v>
      </c>
      <c r="H70" s="45" t="s">
        <v>191</v>
      </c>
      <c r="I70" s="62">
        <v>8600</v>
      </c>
      <c r="J70" s="64">
        <v>13051.53</v>
      </c>
      <c r="K70" s="62">
        <v>8600</v>
      </c>
      <c r="L70" s="63">
        <v>8600</v>
      </c>
      <c r="M70" s="63">
        <v>8600</v>
      </c>
      <c r="N70" s="36">
        <v>0</v>
      </c>
      <c r="O70" s="37"/>
      <c r="P70" s="16"/>
      <c r="Q70" s="16"/>
      <c r="R70" s="16"/>
    </row>
    <row r="71" s="2" customFormat="1" ht="27" customHeight="1" spans="1:18">
      <c r="A71" s="16"/>
      <c r="B71" s="25" t="s">
        <v>192</v>
      </c>
      <c r="C71" s="23" t="s">
        <v>73</v>
      </c>
      <c r="D71" s="24" t="s">
        <v>74</v>
      </c>
      <c r="E71" s="24" t="s">
        <v>193</v>
      </c>
      <c r="F71" s="24" t="s">
        <v>189</v>
      </c>
      <c r="G71" s="25" t="s">
        <v>96</v>
      </c>
      <c r="H71" s="25" t="s">
        <v>194</v>
      </c>
      <c r="I71" s="38">
        <v>9000</v>
      </c>
      <c r="J71" s="36">
        <v>10350</v>
      </c>
      <c r="K71" s="38">
        <v>9000</v>
      </c>
      <c r="L71" s="38">
        <v>9000</v>
      </c>
      <c r="M71" s="38">
        <v>9000</v>
      </c>
      <c r="N71" s="36">
        <v>0</v>
      </c>
      <c r="O71" s="37"/>
      <c r="P71" s="16"/>
      <c r="Q71" s="16"/>
      <c r="R71" s="16"/>
    </row>
    <row r="72" s="2" customFormat="1" ht="27" customHeight="1" spans="1:18">
      <c r="A72" s="16"/>
      <c r="B72" s="25" t="s">
        <v>192</v>
      </c>
      <c r="C72" s="23" t="s">
        <v>73</v>
      </c>
      <c r="D72" s="24" t="s">
        <v>74</v>
      </c>
      <c r="E72" s="24" t="s">
        <v>193</v>
      </c>
      <c r="F72" s="24" t="s">
        <v>189</v>
      </c>
      <c r="G72" s="25" t="s">
        <v>195</v>
      </c>
      <c r="H72" s="25" t="s">
        <v>196</v>
      </c>
      <c r="I72" s="38">
        <v>1500</v>
      </c>
      <c r="J72" s="63">
        <v>40917.72</v>
      </c>
      <c r="K72" s="38">
        <v>1500</v>
      </c>
      <c r="L72" s="38">
        <v>1500</v>
      </c>
      <c r="M72" s="38">
        <v>1500</v>
      </c>
      <c r="N72" s="36">
        <v>0</v>
      </c>
      <c r="O72" s="37"/>
      <c r="P72" s="16"/>
      <c r="Q72" s="16"/>
      <c r="R72" s="16"/>
    </row>
    <row r="73" s="2" customFormat="1" ht="27" customHeight="1" spans="1:18">
      <c r="A73" s="16"/>
      <c r="B73" s="25" t="s">
        <v>192</v>
      </c>
      <c r="C73" s="23" t="s">
        <v>73</v>
      </c>
      <c r="D73" s="24" t="s">
        <v>74</v>
      </c>
      <c r="E73" s="24" t="s">
        <v>193</v>
      </c>
      <c r="F73" s="24" t="s">
        <v>189</v>
      </c>
      <c r="G73" s="25" t="s">
        <v>109</v>
      </c>
      <c r="H73" s="25" t="s">
        <v>197</v>
      </c>
      <c r="I73" s="38">
        <v>4000</v>
      </c>
      <c r="J73" s="36">
        <v>13397.23</v>
      </c>
      <c r="K73" s="38">
        <v>4000</v>
      </c>
      <c r="L73" s="38">
        <v>4000</v>
      </c>
      <c r="M73" s="38">
        <v>4000</v>
      </c>
      <c r="N73" s="36">
        <v>0</v>
      </c>
      <c r="O73" s="37"/>
      <c r="P73" s="16"/>
      <c r="Q73" s="16"/>
      <c r="R73" s="16"/>
    </row>
    <row r="74" s="2" customFormat="1" ht="27" customHeight="1" spans="1:18">
      <c r="A74" s="16"/>
      <c r="B74" s="25" t="s">
        <v>192</v>
      </c>
      <c r="C74" s="23" t="s">
        <v>73</v>
      </c>
      <c r="D74" s="24" t="s">
        <v>74</v>
      </c>
      <c r="E74" s="24" t="s">
        <v>193</v>
      </c>
      <c r="F74" s="24" t="s">
        <v>189</v>
      </c>
      <c r="G74" s="25" t="s">
        <v>195</v>
      </c>
      <c r="H74" s="25" t="s">
        <v>198</v>
      </c>
      <c r="I74" s="38">
        <v>1000</v>
      </c>
      <c r="J74" s="63">
        <v>40917.72</v>
      </c>
      <c r="K74" s="38">
        <v>1000</v>
      </c>
      <c r="L74" s="38">
        <v>1000</v>
      </c>
      <c r="M74" s="38">
        <v>1000</v>
      </c>
      <c r="N74" s="36">
        <v>0</v>
      </c>
      <c r="O74" s="37"/>
      <c r="P74" s="16"/>
      <c r="Q74" s="16"/>
      <c r="R74" s="16"/>
    </row>
    <row r="75" s="2" customFormat="1" ht="27" customHeight="1" spans="1:18">
      <c r="A75" s="16"/>
      <c r="B75" s="25" t="s">
        <v>192</v>
      </c>
      <c r="C75" s="23" t="s">
        <v>73</v>
      </c>
      <c r="D75" s="24" t="s">
        <v>74</v>
      </c>
      <c r="E75" s="24" t="s">
        <v>193</v>
      </c>
      <c r="F75" s="24" t="s">
        <v>189</v>
      </c>
      <c r="G75" s="25" t="s">
        <v>199</v>
      </c>
      <c r="H75" s="25" t="s">
        <v>200</v>
      </c>
      <c r="I75" s="38">
        <v>7300</v>
      </c>
      <c r="J75" s="39">
        <v>9847</v>
      </c>
      <c r="K75" s="40">
        <v>7300</v>
      </c>
      <c r="L75" s="38">
        <v>7300</v>
      </c>
      <c r="M75" s="38">
        <v>7300</v>
      </c>
      <c r="N75" s="36">
        <v>0</v>
      </c>
      <c r="O75" s="37"/>
      <c r="P75" s="16"/>
      <c r="Q75" s="16"/>
      <c r="R75" s="16"/>
    </row>
    <row r="76" s="2" customFormat="1" ht="27" customHeight="1" spans="1:18">
      <c r="A76" s="16"/>
      <c r="B76" s="25" t="s">
        <v>201</v>
      </c>
      <c r="C76" s="23" t="s">
        <v>73</v>
      </c>
      <c r="D76" s="24" t="s">
        <v>74</v>
      </c>
      <c r="E76" s="24" t="s">
        <v>75</v>
      </c>
      <c r="F76" s="24" t="s">
        <v>76</v>
      </c>
      <c r="G76" s="25" t="s">
        <v>202</v>
      </c>
      <c r="H76" s="25" t="s">
        <v>203</v>
      </c>
      <c r="I76" s="38">
        <v>2700</v>
      </c>
      <c r="J76" s="63">
        <v>10157.01</v>
      </c>
      <c r="K76" s="38">
        <v>2700</v>
      </c>
      <c r="L76" s="38">
        <v>2700</v>
      </c>
      <c r="M76" s="38">
        <v>2700</v>
      </c>
      <c r="N76" s="36">
        <v>0</v>
      </c>
      <c r="O76" s="37"/>
      <c r="P76" s="16"/>
      <c r="Q76" s="16"/>
      <c r="R76" s="16"/>
    </row>
    <row r="77" s="2" customFormat="1" ht="27" customHeight="1" spans="1:18">
      <c r="A77" s="16"/>
      <c r="B77" s="25" t="s">
        <v>201</v>
      </c>
      <c r="C77" s="23" t="s">
        <v>73</v>
      </c>
      <c r="D77" s="24" t="s">
        <v>74</v>
      </c>
      <c r="E77" s="24" t="s">
        <v>75</v>
      </c>
      <c r="F77" s="24" t="s">
        <v>76</v>
      </c>
      <c r="G77" s="25" t="s">
        <v>190</v>
      </c>
      <c r="H77" s="25" t="s">
        <v>204</v>
      </c>
      <c r="I77" s="38">
        <v>3700</v>
      </c>
      <c r="J77" s="64">
        <v>5817</v>
      </c>
      <c r="K77" s="38">
        <v>3700</v>
      </c>
      <c r="L77" s="38">
        <v>3700</v>
      </c>
      <c r="M77" s="38">
        <v>3700</v>
      </c>
      <c r="N77" s="36">
        <v>0</v>
      </c>
      <c r="O77" s="37"/>
      <c r="P77" s="16"/>
      <c r="Q77" s="16"/>
      <c r="R77" s="16"/>
    </row>
    <row r="78" s="2" customFormat="1" ht="27" customHeight="1" spans="1:18">
      <c r="A78" s="16"/>
      <c r="B78" s="22" t="s">
        <v>205</v>
      </c>
      <c r="C78" s="23" t="s">
        <v>73</v>
      </c>
      <c r="D78" s="41">
        <v>45162</v>
      </c>
      <c r="E78" s="42">
        <v>0.0276</v>
      </c>
      <c r="F78" s="43" t="s">
        <v>206</v>
      </c>
      <c r="G78" s="44" t="s">
        <v>207</v>
      </c>
      <c r="H78" s="45" t="s">
        <v>208</v>
      </c>
      <c r="I78" s="62">
        <v>1000</v>
      </c>
      <c r="J78" s="36">
        <v>2000</v>
      </c>
      <c r="K78" s="40">
        <v>1000</v>
      </c>
      <c r="L78" s="63">
        <v>1000</v>
      </c>
      <c r="M78" s="63">
        <v>1000</v>
      </c>
      <c r="N78" s="36">
        <v>0</v>
      </c>
      <c r="O78" s="37"/>
      <c r="P78" s="16"/>
      <c r="Q78" s="16"/>
      <c r="R78" s="16"/>
    </row>
    <row r="79" s="2" customFormat="1" ht="27" customHeight="1" spans="1:18">
      <c r="A79" s="16"/>
      <c r="B79" s="25" t="s">
        <v>209</v>
      </c>
      <c r="C79" s="23" t="s">
        <v>73</v>
      </c>
      <c r="D79" s="24" t="s">
        <v>210</v>
      </c>
      <c r="E79" s="24" t="s">
        <v>211</v>
      </c>
      <c r="F79" s="24" t="s">
        <v>189</v>
      </c>
      <c r="G79" s="25" t="s">
        <v>212</v>
      </c>
      <c r="H79" s="25" t="s">
        <v>213</v>
      </c>
      <c r="I79" s="38">
        <v>2000</v>
      </c>
      <c r="J79" s="62">
        <v>7000</v>
      </c>
      <c r="K79" s="62">
        <v>2000</v>
      </c>
      <c r="L79" s="62">
        <v>2000</v>
      </c>
      <c r="M79" s="62">
        <v>2000</v>
      </c>
      <c r="N79" s="36">
        <v>0</v>
      </c>
      <c r="O79" s="37"/>
      <c r="P79" s="16"/>
      <c r="Q79" s="16"/>
      <c r="R79" s="16"/>
    </row>
    <row r="80" s="2" customFormat="1" ht="27" customHeight="1" spans="1:18">
      <c r="A80" s="16"/>
      <c r="B80" s="25" t="s">
        <v>209</v>
      </c>
      <c r="C80" s="23" t="s">
        <v>73</v>
      </c>
      <c r="D80" s="24" t="s">
        <v>210</v>
      </c>
      <c r="E80" s="24" t="s">
        <v>211</v>
      </c>
      <c r="F80" s="24" t="s">
        <v>189</v>
      </c>
      <c r="G80" s="25" t="s">
        <v>78</v>
      </c>
      <c r="H80" s="25" t="s">
        <v>214</v>
      </c>
      <c r="I80" s="38">
        <v>2100</v>
      </c>
      <c r="J80" s="63">
        <v>32039</v>
      </c>
      <c r="K80" s="63">
        <v>2100</v>
      </c>
      <c r="L80" s="38">
        <v>2100</v>
      </c>
      <c r="M80" s="38">
        <v>2100</v>
      </c>
      <c r="N80" s="36">
        <v>0</v>
      </c>
      <c r="O80" s="37"/>
      <c r="P80" s="16"/>
      <c r="Q80" s="16"/>
      <c r="R80" s="16"/>
    </row>
    <row r="81" s="2" customFormat="1" ht="27" customHeight="1" spans="1:18">
      <c r="A81" s="16"/>
      <c r="B81" s="25" t="s">
        <v>209</v>
      </c>
      <c r="C81" s="23" t="s">
        <v>73</v>
      </c>
      <c r="D81" s="24" t="s">
        <v>210</v>
      </c>
      <c r="E81" s="24" t="s">
        <v>211</v>
      </c>
      <c r="F81" s="24" t="s">
        <v>189</v>
      </c>
      <c r="G81" s="25" t="s">
        <v>215</v>
      </c>
      <c r="H81" s="25" t="s">
        <v>216</v>
      </c>
      <c r="I81" s="38">
        <v>3000</v>
      </c>
      <c r="J81" s="65">
        <v>5000</v>
      </c>
      <c r="K81" s="38">
        <v>3000</v>
      </c>
      <c r="L81" s="38">
        <v>3000</v>
      </c>
      <c r="M81" s="38">
        <v>3000</v>
      </c>
      <c r="N81" s="36">
        <v>0</v>
      </c>
      <c r="O81" s="37"/>
      <c r="P81" s="16"/>
      <c r="Q81" s="16"/>
      <c r="R81" s="16"/>
    </row>
    <row r="82" s="2" customFormat="1" ht="27" customHeight="1" spans="1:18">
      <c r="A82" s="16"/>
      <c r="B82" s="25" t="s">
        <v>209</v>
      </c>
      <c r="C82" s="23" t="s">
        <v>73</v>
      </c>
      <c r="D82" s="24" t="s">
        <v>210</v>
      </c>
      <c r="E82" s="24" t="s">
        <v>211</v>
      </c>
      <c r="F82" s="24" t="s">
        <v>189</v>
      </c>
      <c r="G82" s="25" t="s">
        <v>217</v>
      </c>
      <c r="H82" s="25" t="s">
        <v>218</v>
      </c>
      <c r="I82" s="38">
        <v>1000</v>
      </c>
      <c r="J82" s="63">
        <v>5500</v>
      </c>
      <c r="K82" s="63">
        <v>1000</v>
      </c>
      <c r="L82" s="38">
        <v>1000</v>
      </c>
      <c r="M82" s="38">
        <v>1000</v>
      </c>
      <c r="N82" s="36">
        <v>0</v>
      </c>
      <c r="O82" s="37"/>
      <c r="P82" s="16"/>
      <c r="Q82" s="16"/>
      <c r="R82" s="16"/>
    </row>
    <row r="83" s="2" customFormat="1" ht="27" customHeight="1" spans="1:18">
      <c r="A83" s="16"/>
      <c r="B83" s="25" t="s">
        <v>209</v>
      </c>
      <c r="C83" s="23" t="s">
        <v>73</v>
      </c>
      <c r="D83" s="24" t="s">
        <v>210</v>
      </c>
      <c r="E83" s="24" t="s">
        <v>211</v>
      </c>
      <c r="F83" s="24" t="s">
        <v>189</v>
      </c>
      <c r="G83" s="25" t="s">
        <v>217</v>
      </c>
      <c r="H83" s="25" t="s">
        <v>219</v>
      </c>
      <c r="I83" s="38">
        <v>1000</v>
      </c>
      <c r="J83" s="63">
        <v>5500</v>
      </c>
      <c r="K83" s="63">
        <v>1000</v>
      </c>
      <c r="L83" s="38">
        <v>1000</v>
      </c>
      <c r="M83" s="38">
        <v>1000</v>
      </c>
      <c r="N83" s="36">
        <v>0</v>
      </c>
      <c r="O83" s="37"/>
      <c r="P83" s="16"/>
      <c r="Q83" s="16"/>
      <c r="R83" s="16"/>
    </row>
    <row r="84" s="2" customFormat="1" ht="27" customHeight="1" spans="1:18">
      <c r="A84" s="16"/>
      <c r="B84" s="25" t="s">
        <v>209</v>
      </c>
      <c r="C84" s="23" t="s">
        <v>73</v>
      </c>
      <c r="D84" s="24" t="s">
        <v>210</v>
      </c>
      <c r="E84" s="24" t="s">
        <v>211</v>
      </c>
      <c r="F84" s="24" t="s">
        <v>189</v>
      </c>
      <c r="G84" s="25" t="s">
        <v>212</v>
      </c>
      <c r="H84" s="25" t="s">
        <v>220</v>
      </c>
      <c r="I84" s="38">
        <v>1100</v>
      </c>
      <c r="J84" s="63">
        <v>2000</v>
      </c>
      <c r="K84" s="63">
        <v>1100</v>
      </c>
      <c r="L84" s="38">
        <v>1100</v>
      </c>
      <c r="M84" s="38">
        <v>1100</v>
      </c>
      <c r="N84" s="36">
        <v>0</v>
      </c>
      <c r="O84" s="37"/>
      <c r="P84" s="16"/>
      <c r="Q84" s="16"/>
      <c r="R84" s="16"/>
    </row>
    <row r="85" s="2" customFormat="1" ht="27" customHeight="1" spans="1:18">
      <c r="A85" s="16"/>
      <c r="B85" s="25" t="s">
        <v>209</v>
      </c>
      <c r="C85" s="23" t="s">
        <v>73</v>
      </c>
      <c r="D85" s="24" t="s">
        <v>210</v>
      </c>
      <c r="E85" s="24" t="s">
        <v>211</v>
      </c>
      <c r="F85" s="24" t="s">
        <v>189</v>
      </c>
      <c r="G85" s="25" t="s">
        <v>221</v>
      </c>
      <c r="H85" s="25" t="s">
        <v>222</v>
      </c>
      <c r="I85" s="38">
        <v>6000</v>
      </c>
      <c r="J85" s="39">
        <v>8354</v>
      </c>
      <c r="K85" s="40">
        <v>6000</v>
      </c>
      <c r="L85" s="38">
        <v>6000</v>
      </c>
      <c r="M85" s="38">
        <v>6000</v>
      </c>
      <c r="N85" s="36">
        <v>0</v>
      </c>
      <c r="O85" s="37"/>
      <c r="P85" s="16"/>
      <c r="Q85" s="16"/>
      <c r="R85" s="16"/>
    </row>
    <row r="86" s="2" customFormat="1" ht="38" customHeight="1" spans="1:18">
      <c r="A86" s="16"/>
      <c r="B86" s="17" t="s">
        <v>50</v>
      </c>
      <c r="C86" s="18"/>
      <c r="D86" s="20"/>
      <c r="E86" s="20"/>
      <c r="F86" s="20"/>
      <c r="G86" s="20"/>
      <c r="H86" s="46"/>
      <c r="I86" s="38"/>
      <c r="J86" s="39"/>
      <c r="K86" s="40"/>
      <c r="L86" s="38"/>
      <c r="M86" s="38"/>
      <c r="N86" s="36"/>
      <c r="O86" s="37"/>
      <c r="P86" s="16"/>
      <c r="Q86" s="16"/>
      <c r="R86" s="16"/>
    </row>
    <row r="87" s="3" customFormat="1" ht="27" customHeight="1" spans="1:18">
      <c r="A87" s="47"/>
      <c r="B87" s="48" t="s">
        <v>223</v>
      </c>
      <c r="C87" s="37" t="s">
        <v>73</v>
      </c>
      <c r="D87" s="41">
        <v>45326</v>
      </c>
      <c r="E87" s="49">
        <v>0.0275</v>
      </c>
      <c r="F87" s="50" t="s">
        <v>189</v>
      </c>
      <c r="G87" s="51" t="s">
        <v>215</v>
      </c>
      <c r="H87" s="52" t="s">
        <v>216</v>
      </c>
      <c r="I87" s="66">
        <v>1000</v>
      </c>
      <c r="J87" s="63">
        <v>6000</v>
      </c>
      <c r="K87" s="66">
        <v>1000</v>
      </c>
      <c r="L87" s="66">
        <v>1000</v>
      </c>
      <c r="M87" s="66">
        <v>1000</v>
      </c>
      <c r="N87" s="36">
        <v>0</v>
      </c>
      <c r="O87" s="37"/>
      <c r="P87" s="47"/>
      <c r="Q87" s="47"/>
      <c r="R87" s="47"/>
    </row>
    <row r="88" s="3" customFormat="1" ht="27" customHeight="1" spans="1:18">
      <c r="A88" s="47"/>
      <c r="B88" s="53" t="s">
        <v>223</v>
      </c>
      <c r="C88" s="37" t="s">
        <v>73</v>
      </c>
      <c r="D88" s="41">
        <v>45326</v>
      </c>
      <c r="E88" s="49">
        <v>0.0275</v>
      </c>
      <c r="F88" s="50" t="s">
        <v>189</v>
      </c>
      <c r="G88" s="51" t="s">
        <v>78</v>
      </c>
      <c r="H88" s="52" t="s">
        <v>214</v>
      </c>
      <c r="I88" s="66">
        <v>2900</v>
      </c>
      <c r="J88" s="63">
        <v>32039</v>
      </c>
      <c r="K88" s="66">
        <v>2900</v>
      </c>
      <c r="L88" s="66">
        <v>2900</v>
      </c>
      <c r="M88" s="66">
        <v>2900</v>
      </c>
      <c r="N88" s="36">
        <v>0</v>
      </c>
      <c r="O88" s="37"/>
      <c r="P88" s="47"/>
      <c r="Q88" s="47"/>
      <c r="R88" s="47"/>
    </row>
    <row r="89" s="3" customFormat="1" ht="27" customHeight="1" spans="1:18">
      <c r="A89" s="47"/>
      <c r="B89" s="53" t="s">
        <v>223</v>
      </c>
      <c r="C89" s="37" t="s">
        <v>73</v>
      </c>
      <c r="D89" s="41">
        <v>45326</v>
      </c>
      <c r="E89" s="49">
        <v>0.0261</v>
      </c>
      <c r="F89" s="54" t="s">
        <v>76</v>
      </c>
      <c r="G89" s="51" t="s">
        <v>80</v>
      </c>
      <c r="H89" s="55" t="s">
        <v>87</v>
      </c>
      <c r="I89" s="66">
        <v>20500</v>
      </c>
      <c r="J89" s="63">
        <v>42333</v>
      </c>
      <c r="K89" s="66">
        <v>20500</v>
      </c>
      <c r="L89" s="66">
        <v>20500</v>
      </c>
      <c r="M89" s="66">
        <v>20500</v>
      </c>
      <c r="N89" s="36">
        <v>0</v>
      </c>
      <c r="O89" s="37"/>
      <c r="P89" s="47"/>
      <c r="Q89" s="47"/>
      <c r="R89" s="47"/>
    </row>
    <row r="90" s="3" customFormat="1" ht="27" customHeight="1" spans="1:18">
      <c r="A90" s="47"/>
      <c r="B90" s="53" t="s">
        <v>223</v>
      </c>
      <c r="C90" s="37" t="s">
        <v>73</v>
      </c>
      <c r="D90" s="41">
        <v>45326</v>
      </c>
      <c r="E90" s="49">
        <v>0.0275</v>
      </c>
      <c r="F90" s="50" t="s">
        <v>189</v>
      </c>
      <c r="G90" s="51" t="s">
        <v>190</v>
      </c>
      <c r="H90" s="56" t="s">
        <v>191</v>
      </c>
      <c r="I90" s="67">
        <v>400</v>
      </c>
      <c r="J90" s="63">
        <v>13051</v>
      </c>
      <c r="K90" s="67">
        <v>400</v>
      </c>
      <c r="L90" s="67">
        <v>400</v>
      </c>
      <c r="M90" s="67">
        <v>400</v>
      </c>
      <c r="N90" s="36">
        <v>0</v>
      </c>
      <c r="O90" s="37"/>
      <c r="P90" s="47"/>
      <c r="Q90" s="47"/>
      <c r="R90" s="47"/>
    </row>
    <row r="91" s="3" customFormat="1" ht="27" customHeight="1" spans="1:18">
      <c r="A91" s="47"/>
      <c r="B91" s="53" t="s">
        <v>223</v>
      </c>
      <c r="C91" s="37" t="s">
        <v>73</v>
      </c>
      <c r="D91" s="41">
        <v>45326</v>
      </c>
      <c r="E91" s="49">
        <v>0.0261</v>
      </c>
      <c r="F91" s="54" t="s">
        <v>76</v>
      </c>
      <c r="G91" s="51" t="s">
        <v>80</v>
      </c>
      <c r="H91" s="52" t="s">
        <v>185</v>
      </c>
      <c r="I91" s="66">
        <v>1300</v>
      </c>
      <c r="J91" s="63">
        <v>4175</v>
      </c>
      <c r="K91" s="66">
        <v>1300</v>
      </c>
      <c r="L91" s="66">
        <v>1300</v>
      </c>
      <c r="M91" s="66">
        <v>1300</v>
      </c>
      <c r="N91" s="36">
        <v>0</v>
      </c>
      <c r="O91" s="37"/>
      <c r="P91" s="47"/>
      <c r="Q91" s="47"/>
      <c r="R91" s="47"/>
    </row>
    <row r="92" s="3" customFormat="1" ht="27" customHeight="1" spans="1:18">
      <c r="A92" s="47"/>
      <c r="B92" s="53" t="s">
        <v>224</v>
      </c>
      <c r="C92" s="37" t="s">
        <v>73</v>
      </c>
      <c r="D92" s="41">
        <v>45490</v>
      </c>
      <c r="E92" s="49">
        <v>0.026</v>
      </c>
      <c r="F92" s="54" t="s">
        <v>189</v>
      </c>
      <c r="G92" s="51" t="s">
        <v>80</v>
      </c>
      <c r="H92" s="51" t="s">
        <v>225</v>
      </c>
      <c r="I92" s="54">
        <v>2000</v>
      </c>
      <c r="J92" s="63">
        <v>6656</v>
      </c>
      <c r="K92" s="54">
        <v>2000</v>
      </c>
      <c r="L92" s="54">
        <v>2000</v>
      </c>
      <c r="M92" s="54">
        <v>2000</v>
      </c>
      <c r="N92" s="36">
        <v>0</v>
      </c>
      <c r="O92" s="37"/>
      <c r="P92" s="47"/>
      <c r="Q92" s="47"/>
      <c r="R92" s="47"/>
    </row>
    <row r="93" s="3" customFormat="1" ht="30" customHeight="1" spans="1:18">
      <c r="A93" s="47"/>
      <c r="B93" s="53" t="s">
        <v>224</v>
      </c>
      <c r="C93" s="37" t="s">
        <v>73</v>
      </c>
      <c r="D93" s="41">
        <v>45490</v>
      </c>
      <c r="E93" s="49">
        <v>0.026</v>
      </c>
      <c r="F93" s="54" t="s">
        <v>189</v>
      </c>
      <c r="G93" s="51" t="s">
        <v>96</v>
      </c>
      <c r="H93" s="51" t="s">
        <v>226</v>
      </c>
      <c r="I93" s="54">
        <v>3000</v>
      </c>
      <c r="J93" s="63">
        <v>26153</v>
      </c>
      <c r="K93" s="54">
        <v>3000</v>
      </c>
      <c r="L93" s="54">
        <v>3000</v>
      </c>
      <c r="M93" s="54">
        <v>3000</v>
      </c>
      <c r="N93" s="36">
        <v>0</v>
      </c>
      <c r="O93" s="37"/>
      <c r="P93" s="47"/>
      <c r="Q93" s="47"/>
      <c r="R93" s="47"/>
    </row>
    <row r="94" s="3" customFormat="1" ht="30" customHeight="1" spans="1:18">
      <c r="A94" s="47"/>
      <c r="B94" s="53" t="s">
        <v>224</v>
      </c>
      <c r="C94" s="37" t="s">
        <v>73</v>
      </c>
      <c r="D94" s="41">
        <v>45490</v>
      </c>
      <c r="E94" s="49">
        <v>0.026</v>
      </c>
      <c r="F94" s="54" t="s">
        <v>189</v>
      </c>
      <c r="G94" s="51" t="s">
        <v>227</v>
      </c>
      <c r="H94" s="51" t="s">
        <v>228</v>
      </c>
      <c r="I94" s="54">
        <v>2600</v>
      </c>
      <c r="J94" s="63">
        <v>14660</v>
      </c>
      <c r="K94" s="54">
        <v>2600</v>
      </c>
      <c r="L94" s="54">
        <v>2600</v>
      </c>
      <c r="M94" s="54">
        <v>2600</v>
      </c>
      <c r="N94" s="36">
        <v>0</v>
      </c>
      <c r="O94" s="37"/>
      <c r="P94" s="47"/>
      <c r="Q94" s="47"/>
      <c r="R94" s="47"/>
    </row>
    <row r="95" s="3" customFormat="1" ht="30" customHeight="1" spans="1:18">
      <c r="A95" s="47"/>
      <c r="B95" s="53" t="s">
        <v>224</v>
      </c>
      <c r="C95" s="37" t="s">
        <v>73</v>
      </c>
      <c r="D95" s="41">
        <v>45490</v>
      </c>
      <c r="E95" s="49">
        <v>0.0248</v>
      </c>
      <c r="F95" s="54" t="s">
        <v>76</v>
      </c>
      <c r="G95" s="51" t="s">
        <v>229</v>
      </c>
      <c r="H95" s="51" t="s">
        <v>230</v>
      </c>
      <c r="I95" s="54">
        <v>1000</v>
      </c>
      <c r="J95" s="63">
        <v>21270</v>
      </c>
      <c r="K95" s="54">
        <v>1000</v>
      </c>
      <c r="L95" s="54">
        <v>1000</v>
      </c>
      <c r="M95" s="54">
        <v>1000</v>
      </c>
      <c r="N95" s="36">
        <v>0</v>
      </c>
      <c r="O95" s="37"/>
      <c r="P95" s="47"/>
      <c r="Q95" s="47"/>
      <c r="R95" s="47"/>
    </row>
    <row r="96" s="3" customFormat="1" ht="30" customHeight="1" spans="1:18">
      <c r="A96" s="47"/>
      <c r="B96" s="53" t="s">
        <v>224</v>
      </c>
      <c r="C96" s="37" t="s">
        <v>73</v>
      </c>
      <c r="D96" s="41">
        <v>45490</v>
      </c>
      <c r="E96" s="49">
        <v>0.0248</v>
      </c>
      <c r="F96" s="54" t="s">
        <v>76</v>
      </c>
      <c r="G96" s="51" t="s">
        <v>221</v>
      </c>
      <c r="H96" s="51" t="s">
        <v>231</v>
      </c>
      <c r="I96" s="54">
        <v>1000</v>
      </c>
      <c r="J96" s="63">
        <v>1800</v>
      </c>
      <c r="K96" s="54">
        <v>1000</v>
      </c>
      <c r="L96" s="54">
        <v>1000</v>
      </c>
      <c r="M96" s="54">
        <v>1000</v>
      </c>
      <c r="N96" s="36">
        <v>0</v>
      </c>
      <c r="O96" s="37"/>
      <c r="P96" s="47"/>
      <c r="Q96" s="47"/>
      <c r="R96" s="47"/>
    </row>
    <row r="97" s="3" customFormat="1" ht="30" customHeight="1" spans="1:18">
      <c r="A97" s="47"/>
      <c r="B97" s="53" t="s">
        <v>224</v>
      </c>
      <c r="C97" s="37" t="s">
        <v>73</v>
      </c>
      <c r="D97" s="41">
        <v>45490</v>
      </c>
      <c r="E97" s="49">
        <v>0.026</v>
      </c>
      <c r="F97" s="54" t="s">
        <v>189</v>
      </c>
      <c r="G97" s="51" t="s">
        <v>217</v>
      </c>
      <c r="H97" s="57" t="s">
        <v>232</v>
      </c>
      <c r="I97" s="54">
        <v>1300</v>
      </c>
      <c r="J97" s="63">
        <v>3500</v>
      </c>
      <c r="K97" s="54">
        <v>1300</v>
      </c>
      <c r="L97" s="54">
        <v>1300</v>
      </c>
      <c r="M97" s="54">
        <v>1300</v>
      </c>
      <c r="N97" s="36">
        <v>0</v>
      </c>
      <c r="O97" s="37"/>
      <c r="P97" s="47"/>
      <c r="Q97" s="47"/>
      <c r="R97" s="47"/>
    </row>
    <row r="98" s="3" customFormat="1" ht="30" customHeight="1" spans="1:18">
      <c r="A98" s="47"/>
      <c r="B98" s="53" t="s">
        <v>224</v>
      </c>
      <c r="C98" s="37" t="s">
        <v>73</v>
      </c>
      <c r="D98" s="41">
        <v>45490</v>
      </c>
      <c r="E98" s="49">
        <v>0.026</v>
      </c>
      <c r="F98" s="54" t="s">
        <v>189</v>
      </c>
      <c r="G98" s="51" t="s">
        <v>217</v>
      </c>
      <c r="H98" s="51" t="s">
        <v>233</v>
      </c>
      <c r="I98" s="54">
        <v>1200</v>
      </c>
      <c r="J98" s="63">
        <v>2500</v>
      </c>
      <c r="K98" s="54">
        <v>1200</v>
      </c>
      <c r="L98" s="54">
        <v>1200</v>
      </c>
      <c r="M98" s="54">
        <v>1200</v>
      </c>
      <c r="N98" s="36">
        <v>0</v>
      </c>
      <c r="O98" s="37"/>
      <c r="P98" s="47"/>
      <c r="Q98" s="47"/>
      <c r="R98" s="47"/>
    </row>
    <row r="99" s="3" customFormat="1" ht="30" customHeight="1" spans="1:18">
      <c r="A99" s="47"/>
      <c r="B99" s="53" t="s">
        <v>234</v>
      </c>
      <c r="C99" s="37" t="s">
        <v>73</v>
      </c>
      <c r="D99" s="41">
        <v>45561</v>
      </c>
      <c r="E99" s="49">
        <v>0.0221</v>
      </c>
      <c r="F99" s="54" t="s">
        <v>189</v>
      </c>
      <c r="G99" s="51" t="s">
        <v>227</v>
      </c>
      <c r="H99" s="58" t="s">
        <v>228</v>
      </c>
      <c r="I99" s="67">
        <v>4500</v>
      </c>
      <c r="J99" s="63">
        <v>14660</v>
      </c>
      <c r="K99" s="67">
        <v>4500</v>
      </c>
      <c r="L99" s="67">
        <v>4500</v>
      </c>
      <c r="M99" s="67">
        <v>4500</v>
      </c>
      <c r="N99" s="36">
        <v>0</v>
      </c>
      <c r="O99" s="37"/>
      <c r="P99" s="47"/>
      <c r="Q99" s="47"/>
      <c r="R99" s="47"/>
    </row>
    <row r="100" s="3" customFormat="1" ht="30" customHeight="1" spans="1:18">
      <c r="A100" s="47"/>
      <c r="B100" s="53" t="s">
        <v>234</v>
      </c>
      <c r="C100" s="37" t="s">
        <v>73</v>
      </c>
      <c r="D100" s="41">
        <v>45561</v>
      </c>
      <c r="E100" s="49">
        <v>0.0217</v>
      </c>
      <c r="F100" s="54" t="s">
        <v>76</v>
      </c>
      <c r="G100" s="51" t="s">
        <v>235</v>
      </c>
      <c r="H100" s="58" t="s">
        <v>236</v>
      </c>
      <c r="I100" s="67">
        <v>3200</v>
      </c>
      <c r="J100" s="63">
        <v>5889</v>
      </c>
      <c r="K100" s="67">
        <v>3200</v>
      </c>
      <c r="L100" s="67">
        <v>3200</v>
      </c>
      <c r="M100" s="67">
        <v>3200</v>
      </c>
      <c r="N100" s="36">
        <v>0</v>
      </c>
      <c r="O100" s="37"/>
      <c r="P100" s="47"/>
      <c r="Q100" s="47"/>
      <c r="R100" s="47"/>
    </row>
    <row r="101" s="3" customFormat="1" ht="30" customHeight="1" spans="1:18">
      <c r="A101" s="47"/>
      <c r="B101" s="53" t="s">
        <v>234</v>
      </c>
      <c r="C101" s="37" t="s">
        <v>73</v>
      </c>
      <c r="D101" s="41">
        <v>45561</v>
      </c>
      <c r="E101" s="49">
        <v>0.0221</v>
      </c>
      <c r="F101" s="54" t="s">
        <v>189</v>
      </c>
      <c r="G101" s="51" t="s">
        <v>80</v>
      </c>
      <c r="H101" s="58" t="s">
        <v>225</v>
      </c>
      <c r="I101" s="67">
        <v>2500</v>
      </c>
      <c r="J101" s="63">
        <v>6656</v>
      </c>
      <c r="K101" s="67">
        <v>2500</v>
      </c>
      <c r="L101" s="67">
        <v>2500</v>
      </c>
      <c r="M101" s="67">
        <v>2500</v>
      </c>
      <c r="N101" s="36">
        <v>0</v>
      </c>
      <c r="O101" s="37"/>
      <c r="P101" s="47"/>
      <c r="Q101" s="47"/>
      <c r="R101" s="47"/>
    </row>
    <row r="102" s="3" customFormat="1" ht="30" customHeight="1" spans="1:18">
      <c r="A102" s="47"/>
      <c r="B102" s="53" t="s">
        <v>237</v>
      </c>
      <c r="C102" s="37" t="s">
        <v>73</v>
      </c>
      <c r="D102" s="41">
        <v>45589</v>
      </c>
      <c r="E102" s="49">
        <v>0.0237</v>
      </c>
      <c r="F102" s="54" t="s">
        <v>189</v>
      </c>
      <c r="G102" s="51" t="s">
        <v>212</v>
      </c>
      <c r="H102" s="56" t="s">
        <v>213</v>
      </c>
      <c r="I102" s="67">
        <v>2000</v>
      </c>
      <c r="J102" s="63">
        <v>7000</v>
      </c>
      <c r="K102" s="67">
        <v>2000</v>
      </c>
      <c r="L102" s="67">
        <v>2000</v>
      </c>
      <c r="M102" s="67">
        <v>2000</v>
      </c>
      <c r="N102" s="36">
        <v>0</v>
      </c>
      <c r="O102" s="37"/>
      <c r="P102" s="47"/>
      <c r="Q102" s="47"/>
      <c r="R102" s="47"/>
    </row>
    <row r="103" s="3" customFormat="1" ht="30" customHeight="1" spans="1:18">
      <c r="A103" s="47"/>
      <c r="B103" s="53" t="s">
        <v>237</v>
      </c>
      <c r="C103" s="37" t="s">
        <v>73</v>
      </c>
      <c r="D103" s="41">
        <v>45589</v>
      </c>
      <c r="E103" s="49">
        <v>0.0229</v>
      </c>
      <c r="F103" s="54" t="s">
        <v>76</v>
      </c>
      <c r="G103" s="51" t="s">
        <v>229</v>
      </c>
      <c r="H103" s="56" t="s">
        <v>238</v>
      </c>
      <c r="I103" s="67">
        <v>5200</v>
      </c>
      <c r="J103" s="63">
        <v>32098</v>
      </c>
      <c r="K103" s="67">
        <v>5200</v>
      </c>
      <c r="L103" s="67">
        <v>5200</v>
      </c>
      <c r="M103" s="67">
        <v>5200</v>
      </c>
      <c r="N103" s="36">
        <v>0</v>
      </c>
      <c r="O103" s="37"/>
      <c r="P103" s="47"/>
      <c r="Q103" s="47"/>
      <c r="R103" s="47"/>
    </row>
    <row r="104" s="3" customFormat="1" ht="30" customHeight="1" spans="1:18">
      <c r="A104" s="47"/>
      <c r="B104" s="53" t="s">
        <v>239</v>
      </c>
      <c r="C104" s="37" t="s">
        <v>73</v>
      </c>
      <c r="D104" s="41">
        <v>45651</v>
      </c>
      <c r="E104" s="49">
        <v>0.0196</v>
      </c>
      <c r="F104" s="54" t="s">
        <v>76</v>
      </c>
      <c r="G104" s="51" t="s">
        <v>240</v>
      </c>
      <c r="H104" s="59" t="s">
        <v>241</v>
      </c>
      <c r="I104" s="68">
        <v>5000</v>
      </c>
      <c r="J104" s="63">
        <v>16000</v>
      </c>
      <c r="K104" s="68">
        <v>5000</v>
      </c>
      <c r="L104" s="68">
        <v>5000</v>
      </c>
      <c r="M104" s="68">
        <v>5000</v>
      </c>
      <c r="N104" s="36">
        <v>0</v>
      </c>
      <c r="O104" s="37"/>
      <c r="P104" s="47"/>
      <c r="Q104" s="47"/>
      <c r="R104" s="47"/>
    </row>
    <row r="105" s="3" customFormat="1" ht="30" customHeight="1" spans="1:18">
      <c r="A105" s="47"/>
      <c r="B105" s="53" t="s">
        <v>239</v>
      </c>
      <c r="C105" s="37" t="s">
        <v>73</v>
      </c>
      <c r="D105" s="41">
        <v>45651</v>
      </c>
      <c r="E105" s="49">
        <v>0.0206</v>
      </c>
      <c r="F105" s="54" t="s">
        <v>76</v>
      </c>
      <c r="G105" s="51" t="s">
        <v>242</v>
      </c>
      <c r="H105" s="52" t="s">
        <v>243</v>
      </c>
      <c r="I105" s="67">
        <v>5000</v>
      </c>
      <c r="J105" s="63">
        <v>13227</v>
      </c>
      <c r="K105" s="67">
        <v>5000</v>
      </c>
      <c r="L105" s="67">
        <v>5000</v>
      </c>
      <c r="M105" s="67">
        <v>5000</v>
      </c>
      <c r="N105" s="36">
        <v>0</v>
      </c>
      <c r="O105" s="37"/>
      <c r="P105" s="47"/>
      <c r="Q105" s="47"/>
      <c r="R105" s="47"/>
    </row>
    <row r="106" s="3" customFormat="1" ht="30" customHeight="1" spans="1:18">
      <c r="A106" s="47"/>
      <c r="B106" s="53" t="s">
        <v>239</v>
      </c>
      <c r="C106" s="37" t="s">
        <v>73</v>
      </c>
      <c r="D106" s="41">
        <v>45651</v>
      </c>
      <c r="E106" s="49">
        <v>0.0217</v>
      </c>
      <c r="F106" s="54" t="s">
        <v>189</v>
      </c>
      <c r="G106" s="51" t="s">
        <v>244</v>
      </c>
      <c r="H106" s="52" t="s">
        <v>245</v>
      </c>
      <c r="I106" s="67">
        <v>5800</v>
      </c>
      <c r="J106" s="63">
        <v>72300</v>
      </c>
      <c r="K106" s="67">
        <v>5800</v>
      </c>
      <c r="L106" s="67">
        <v>5800</v>
      </c>
      <c r="M106" s="67">
        <v>5800</v>
      </c>
      <c r="N106" s="36">
        <v>0</v>
      </c>
      <c r="O106" s="37"/>
      <c r="P106" s="47"/>
      <c r="Q106" s="47"/>
      <c r="R106" s="47"/>
    </row>
    <row r="107" s="3" customFormat="1" ht="30" customHeight="1" spans="1:18">
      <c r="A107" s="47"/>
      <c r="B107" s="53" t="s">
        <v>239</v>
      </c>
      <c r="C107" s="37" t="s">
        <v>73</v>
      </c>
      <c r="D107" s="41">
        <v>45651</v>
      </c>
      <c r="E107" s="49">
        <v>0.0217</v>
      </c>
      <c r="F107" s="54" t="s">
        <v>189</v>
      </c>
      <c r="G107" s="51" t="s">
        <v>217</v>
      </c>
      <c r="H107" s="56" t="s">
        <v>218</v>
      </c>
      <c r="I107" s="67">
        <v>800</v>
      </c>
      <c r="J107" s="63">
        <v>5500</v>
      </c>
      <c r="K107" s="67">
        <v>800</v>
      </c>
      <c r="L107" s="67">
        <v>800</v>
      </c>
      <c r="M107" s="67">
        <v>800</v>
      </c>
      <c r="N107" s="36">
        <v>0</v>
      </c>
      <c r="O107" s="37"/>
      <c r="P107" s="47"/>
      <c r="Q107" s="47"/>
      <c r="R107" s="47"/>
    </row>
    <row r="108" s="3" customFormat="1" ht="30" customHeight="1" spans="1:18">
      <c r="A108" s="47"/>
      <c r="B108" s="53" t="s">
        <v>246</v>
      </c>
      <c r="C108" s="37" t="s">
        <v>73</v>
      </c>
      <c r="D108" s="41">
        <v>45470</v>
      </c>
      <c r="E108" s="49">
        <v>0.0235</v>
      </c>
      <c r="F108" s="54" t="s">
        <v>206</v>
      </c>
      <c r="G108" s="54"/>
      <c r="H108" s="60"/>
      <c r="I108" s="69">
        <v>28500</v>
      </c>
      <c r="J108" s="63"/>
      <c r="K108" s="69">
        <v>28500</v>
      </c>
      <c r="L108" s="69">
        <v>28500</v>
      </c>
      <c r="M108" s="69">
        <v>28500</v>
      </c>
      <c r="N108" s="36">
        <v>0</v>
      </c>
      <c r="O108" s="37"/>
      <c r="P108" s="47"/>
      <c r="Q108" s="47"/>
      <c r="R108" s="47"/>
    </row>
    <row r="109" ht="31" customHeight="1" spans="2:11">
      <c r="B109" s="61" t="s">
        <v>247</v>
      </c>
      <c r="C109" s="7"/>
      <c r="D109" s="7"/>
      <c r="E109" s="8"/>
      <c r="F109" s="8"/>
      <c r="G109" s="10"/>
      <c r="H109" s="10"/>
      <c r="I109" s="27"/>
      <c r="J109" s="27"/>
      <c r="K109" s="28"/>
    </row>
  </sheetData>
  <autoFilter xmlns:etc="http://www.wps.cn/officeDocument/2017/etCustomData" ref="A7:R109" etc:filterBottomFollowUsedRange="0">
    <extLst/>
  </autoFilter>
  <mergeCells count="17">
    <mergeCell ref="B5:O5"/>
    <mergeCell ref="N6:O6"/>
    <mergeCell ref="J7:K7"/>
    <mergeCell ref="L7:M7"/>
    <mergeCell ref="C9:H9"/>
    <mergeCell ref="C86:H86"/>
    <mergeCell ref="B109:K109"/>
    <mergeCell ref="B7:B8"/>
    <mergeCell ref="C7:C8"/>
    <mergeCell ref="D7:D8"/>
    <mergeCell ref="E7:E8"/>
    <mergeCell ref="F7:F8"/>
    <mergeCell ref="G7:G8"/>
    <mergeCell ref="H7:H8"/>
    <mergeCell ref="I7:I8"/>
    <mergeCell ref="N7:N8"/>
    <mergeCell ref="O7:O8"/>
  </mergeCells>
  <pageMargins left="0.314583333333333" right="0.236111111111111" top="0.26875" bottom="0.26875" header="0" footer="0"/>
  <pageSetup paperSize="9" scale="7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I100" sqref="I100"/>
    </sheetView>
  </sheetViews>
  <sheetFormatPr defaultColWidth="9" defaultRowHeight="13.5"/>
  <cols>
    <col min="1" max="1" width="25.25" customWidth="1"/>
    <col min="2" max="2" width="33" customWidth="1"/>
  </cols>
  <sheetData>
    <row r="1" spans="1:1">
      <c r="A1" t="s">
        <v>248</v>
      </c>
    </row>
    <row r="2" spans="1:1">
      <c r="A2" t="s">
        <v>249</v>
      </c>
    </row>
    <row r="3" spans="1:1">
      <c r="A3" t="s">
        <v>250</v>
      </c>
    </row>
    <row r="4" spans="1:1">
      <c r="A4" t="s">
        <v>251</v>
      </c>
    </row>
    <row r="5" spans="1:1">
      <c r="A5" t="s">
        <v>252</v>
      </c>
    </row>
    <row r="6" spans="1:1">
      <c r="A6" t="s">
        <v>253</v>
      </c>
    </row>
    <row r="7" spans="1:1">
      <c r="A7" t="s">
        <v>254</v>
      </c>
    </row>
    <row r="8" spans="1:1">
      <c r="A8" t="s">
        <v>255</v>
      </c>
    </row>
    <row r="9" spans="1:1">
      <c r="A9" t="s">
        <v>256</v>
      </c>
    </row>
    <row r="10" spans="1:1">
      <c r="A10" t="s">
        <v>257</v>
      </c>
    </row>
    <row r="11" spans="1:1">
      <c r="A11" t="s">
        <v>258</v>
      </c>
    </row>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表3-1 新增地方政府一般债券情况表</vt:lpstr>
      <vt:lpstr>表3-1 新增地方政府专项债券情况表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默</cp:lastModifiedBy>
  <dcterms:created xsi:type="dcterms:W3CDTF">2022-05-25T00:27:00Z</dcterms:created>
  <dcterms:modified xsi:type="dcterms:W3CDTF">2025-05-29T09:27:05Z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5F79A9B6D6E64CDD818DA1E380D46700_13</vt:lpwstr>
  </property>
</Properties>
</file>